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\Documents\POSTĘPOWANIA 2022\TONERY\POWTÓRZONE 24.06.2022 na BIP\od MM 24.06.2022 i MS 24.06.2022\"/>
    </mc:Choice>
  </mc:AlternateContent>
  <xr:revisionPtr revIDLastSave="0" documentId="13_ncr:1_{BC39C7DB-B1CB-4D94-AFC4-6BCA2B62139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Arkusz1!$A$1:$A$253</definedName>
    <definedName name="_xlnm.Print_Area" localSheetId="0">Arkusz1!$A$1:$J$241</definedName>
  </definedNames>
  <calcPr calcId="191029" concurrentCalc="0"/>
</workbook>
</file>

<file path=xl/calcChain.xml><?xml version="1.0" encoding="utf-8"?>
<calcChain xmlns="http://schemas.openxmlformats.org/spreadsheetml/2006/main">
  <c r="I195" i="1" l="1"/>
  <c r="I203" i="1"/>
  <c r="I199" i="1"/>
  <c r="I200" i="1"/>
  <c r="I201" i="1"/>
  <c r="I202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H209" i="1"/>
  <c r="J209" i="1"/>
  <c r="H210" i="1"/>
  <c r="J210" i="1"/>
  <c r="H211" i="1"/>
  <c r="J211" i="1"/>
  <c r="H212" i="1"/>
  <c r="J212" i="1"/>
  <c r="H213" i="1"/>
  <c r="J213" i="1"/>
  <c r="H214" i="1"/>
  <c r="J214" i="1"/>
  <c r="H215" i="1"/>
  <c r="J215" i="1"/>
  <c r="H216" i="1"/>
  <c r="J216" i="1"/>
  <c r="H217" i="1"/>
  <c r="J217" i="1"/>
  <c r="H218" i="1"/>
  <c r="J218" i="1"/>
  <c r="H219" i="1"/>
  <c r="J219" i="1"/>
  <c r="H220" i="1"/>
  <c r="J220" i="1"/>
  <c r="H221" i="1"/>
  <c r="J221" i="1"/>
  <c r="H222" i="1"/>
  <c r="J222" i="1"/>
  <c r="H223" i="1"/>
  <c r="J223" i="1"/>
  <c r="H224" i="1"/>
  <c r="J224" i="1"/>
  <c r="H225" i="1"/>
  <c r="J225" i="1"/>
  <c r="H226" i="1"/>
  <c r="J226" i="1"/>
  <c r="H227" i="1"/>
  <c r="J227" i="1"/>
  <c r="H228" i="1"/>
  <c r="J228" i="1"/>
  <c r="H229" i="1"/>
  <c r="J229" i="1"/>
  <c r="H230" i="1"/>
  <c r="J230" i="1"/>
  <c r="H231" i="1"/>
  <c r="J231" i="1"/>
  <c r="H232" i="1"/>
  <c r="J232" i="1"/>
  <c r="H233" i="1"/>
  <c r="J233" i="1"/>
  <c r="H234" i="1"/>
  <c r="J234" i="1"/>
  <c r="H235" i="1"/>
  <c r="J235" i="1"/>
  <c r="H199" i="1"/>
  <c r="J199" i="1"/>
  <c r="H200" i="1"/>
  <c r="J200" i="1"/>
  <c r="H201" i="1"/>
  <c r="J201" i="1"/>
  <c r="H202" i="1"/>
  <c r="J202" i="1"/>
  <c r="H203" i="1"/>
  <c r="J203" i="1"/>
  <c r="H204" i="1"/>
  <c r="J204" i="1"/>
  <c r="H205" i="1"/>
  <c r="J205" i="1"/>
  <c r="H206" i="1"/>
  <c r="J206" i="1"/>
  <c r="H207" i="1"/>
  <c r="J207" i="1"/>
  <c r="I192" i="1"/>
  <c r="I193" i="1"/>
  <c r="I194" i="1"/>
  <c r="I196" i="1"/>
  <c r="H192" i="1"/>
  <c r="J192" i="1"/>
  <c r="H193" i="1"/>
  <c r="J193" i="1"/>
  <c r="H194" i="1"/>
  <c r="J194" i="1"/>
  <c r="H195" i="1"/>
  <c r="J195" i="1"/>
  <c r="H196" i="1"/>
  <c r="J196" i="1"/>
  <c r="I185" i="1"/>
  <c r="I186" i="1"/>
  <c r="I187" i="1"/>
  <c r="I188" i="1"/>
  <c r="I189" i="1"/>
  <c r="H187" i="1"/>
  <c r="J187" i="1"/>
  <c r="H188" i="1"/>
  <c r="J188" i="1"/>
  <c r="H189" i="1"/>
  <c r="J189" i="1"/>
  <c r="H177" i="1"/>
  <c r="H178" i="1"/>
  <c r="J178" i="1"/>
  <c r="H179" i="1"/>
  <c r="H180" i="1"/>
  <c r="H181" i="1"/>
  <c r="H182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H174" i="1"/>
  <c r="H175" i="1"/>
  <c r="H176" i="1"/>
  <c r="H168" i="1"/>
  <c r="J168" i="1"/>
  <c r="H169" i="1"/>
  <c r="J169" i="1"/>
  <c r="H170" i="1"/>
  <c r="J170" i="1"/>
  <c r="H171" i="1"/>
  <c r="J171" i="1"/>
  <c r="H172" i="1"/>
  <c r="J172" i="1"/>
  <c r="H126" i="1"/>
  <c r="J126" i="1"/>
  <c r="H127" i="1"/>
  <c r="J127" i="1"/>
  <c r="H128" i="1"/>
  <c r="J128" i="1"/>
  <c r="H129" i="1"/>
  <c r="J129" i="1"/>
  <c r="H130" i="1"/>
  <c r="J130" i="1"/>
  <c r="H131" i="1"/>
  <c r="J131" i="1"/>
  <c r="H132" i="1"/>
  <c r="J132" i="1"/>
  <c r="H133" i="1"/>
  <c r="J133" i="1"/>
  <c r="H134" i="1"/>
  <c r="J134" i="1"/>
  <c r="H135" i="1"/>
  <c r="J135" i="1"/>
  <c r="H136" i="1"/>
  <c r="J136" i="1"/>
  <c r="H137" i="1"/>
  <c r="J137" i="1"/>
  <c r="H138" i="1"/>
  <c r="J138" i="1"/>
  <c r="H139" i="1"/>
  <c r="J139" i="1"/>
  <c r="H140" i="1"/>
  <c r="J140" i="1"/>
  <c r="H141" i="1"/>
  <c r="J141" i="1"/>
  <c r="H142" i="1"/>
  <c r="J142" i="1"/>
  <c r="H143" i="1"/>
  <c r="J143" i="1"/>
  <c r="H144" i="1"/>
  <c r="J144" i="1"/>
  <c r="H145" i="1"/>
  <c r="J145" i="1"/>
  <c r="H146" i="1"/>
  <c r="J146" i="1"/>
  <c r="H147" i="1"/>
  <c r="J147" i="1"/>
  <c r="H148" i="1"/>
  <c r="J148" i="1"/>
  <c r="H149" i="1"/>
  <c r="J149" i="1"/>
  <c r="H150" i="1"/>
  <c r="J150" i="1"/>
  <c r="H151" i="1"/>
  <c r="J151" i="1"/>
  <c r="H152" i="1"/>
  <c r="J152" i="1"/>
  <c r="H153" i="1"/>
  <c r="J153" i="1"/>
  <c r="H154" i="1"/>
  <c r="J154" i="1"/>
  <c r="H155" i="1"/>
  <c r="J155" i="1"/>
  <c r="I120" i="1"/>
  <c r="H120" i="1"/>
  <c r="J120" i="1"/>
  <c r="H42" i="1"/>
  <c r="J42" i="1"/>
  <c r="H43" i="1"/>
  <c r="H44" i="1"/>
  <c r="H45" i="1"/>
  <c r="H46" i="1"/>
  <c r="H47" i="1"/>
  <c r="H48" i="1"/>
  <c r="J48" i="1"/>
  <c r="H49" i="1"/>
  <c r="H50" i="1"/>
  <c r="H51" i="1"/>
  <c r="H52" i="1"/>
  <c r="H53" i="1"/>
  <c r="H54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62" i="1"/>
  <c r="J62" i="1"/>
  <c r="H63" i="1"/>
  <c r="J63" i="1"/>
  <c r="H64" i="1"/>
  <c r="J64" i="1"/>
  <c r="H65" i="1"/>
  <c r="J65" i="1"/>
  <c r="H66" i="1"/>
  <c r="J66" i="1"/>
  <c r="H67" i="1"/>
  <c r="J67" i="1"/>
  <c r="H68" i="1"/>
  <c r="J68" i="1"/>
  <c r="H69" i="1"/>
  <c r="J69" i="1"/>
  <c r="H70" i="1"/>
  <c r="J70" i="1"/>
  <c r="H71" i="1"/>
  <c r="J71" i="1"/>
  <c r="H72" i="1"/>
  <c r="J72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155" i="1"/>
  <c r="I154" i="1"/>
  <c r="I153" i="1"/>
  <c r="I152" i="1"/>
  <c r="I151" i="1"/>
  <c r="I150" i="1"/>
  <c r="I149" i="1"/>
  <c r="I148" i="1"/>
  <c r="I126" i="1"/>
  <c r="I42" i="1"/>
  <c r="I129" i="1"/>
  <c r="I128" i="1"/>
  <c r="I127" i="1"/>
  <c r="H208" i="1"/>
  <c r="J208" i="1"/>
  <c r="H185" i="1"/>
  <c r="J185" i="1"/>
  <c r="H186" i="1"/>
  <c r="J186" i="1"/>
  <c r="J177" i="1"/>
  <c r="J179" i="1"/>
  <c r="J180" i="1"/>
  <c r="J181" i="1"/>
  <c r="H158" i="1"/>
  <c r="J158" i="1"/>
  <c r="H159" i="1"/>
  <c r="J159" i="1"/>
  <c r="H160" i="1"/>
  <c r="J160" i="1"/>
  <c r="H161" i="1"/>
  <c r="J161" i="1"/>
  <c r="H162" i="1"/>
  <c r="J162" i="1"/>
  <c r="H163" i="1"/>
  <c r="J163" i="1"/>
  <c r="H164" i="1"/>
  <c r="J164" i="1"/>
  <c r="H165" i="1"/>
  <c r="J165" i="1"/>
  <c r="H166" i="1"/>
  <c r="J166" i="1"/>
  <c r="H167" i="1"/>
  <c r="J167" i="1"/>
  <c r="H123" i="1"/>
  <c r="J123" i="1"/>
  <c r="H124" i="1"/>
  <c r="J124" i="1"/>
  <c r="H125" i="1"/>
  <c r="J125" i="1"/>
  <c r="H103" i="1"/>
  <c r="H104" i="1"/>
  <c r="J104" i="1"/>
  <c r="H105" i="1"/>
  <c r="J105" i="1"/>
  <c r="H106" i="1"/>
  <c r="J106" i="1"/>
  <c r="H107" i="1"/>
  <c r="J107" i="1"/>
  <c r="H108" i="1"/>
  <c r="J108" i="1"/>
  <c r="H109" i="1"/>
  <c r="J109" i="1"/>
  <c r="H110" i="1"/>
  <c r="J110" i="1"/>
  <c r="H111" i="1"/>
  <c r="J111" i="1"/>
  <c r="H112" i="1"/>
  <c r="J112" i="1"/>
  <c r="H113" i="1"/>
  <c r="J113" i="1"/>
  <c r="H114" i="1"/>
  <c r="J114" i="1"/>
  <c r="H115" i="1"/>
  <c r="J115" i="1"/>
  <c r="H116" i="1"/>
  <c r="J116" i="1"/>
  <c r="H117" i="1"/>
  <c r="J117" i="1"/>
  <c r="H118" i="1"/>
  <c r="J118" i="1"/>
  <c r="H119" i="1"/>
  <c r="J119" i="1"/>
  <c r="H75" i="1"/>
  <c r="J75" i="1"/>
  <c r="H76" i="1"/>
  <c r="J76" i="1"/>
  <c r="H77" i="1"/>
  <c r="J77" i="1"/>
  <c r="H78" i="1"/>
  <c r="J78" i="1"/>
  <c r="H79" i="1"/>
  <c r="J79" i="1"/>
  <c r="H80" i="1"/>
  <c r="J80" i="1"/>
  <c r="H81" i="1"/>
  <c r="J81" i="1"/>
  <c r="H82" i="1"/>
  <c r="H83" i="1"/>
  <c r="H84" i="1"/>
  <c r="J84" i="1"/>
  <c r="H85" i="1"/>
  <c r="J85" i="1"/>
  <c r="H86" i="1"/>
  <c r="J86" i="1"/>
  <c r="H87" i="1"/>
  <c r="J87" i="1"/>
  <c r="H88" i="1"/>
  <c r="J88" i="1"/>
  <c r="H89" i="1"/>
  <c r="J89" i="1"/>
  <c r="H90" i="1"/>
  <c r="H91" i="1"/>
  <c r="J91" i="1"/>
  <c r="H92" i="1"/>
  <c r="J92" i="1"/>
  <c r="H93" i="1"/>
  <c r="J93" i="1"/>
  <c r="H94" i="1"/>
  <c r="J94" i="1"/>
  <c r="H95" i="1"/>
  <c r="J95" i="1"/>
  <c r="H96" i="1"/>
  <c r="J96" i="1"/>
  <c r="H97" i="1"/>
  <c r="J97" i="1"/>
  <c r="H98" i="1"/>
  <c r="H99" i="1"/>
  <c r="J99" i="1"/>
  <c r="H100" i="1"/>
  <c r="J100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H22" i="1"/>
  <c r="J22" i="1"/>
  <c r="H23" i="1"/>
  <c r="J23" i="1"/>
  <c r="H24" i="1"/>
  <c r="J24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H32" i="1"/>
  <c r="J32" i="1"/>
  <c r="H33" i="1"/>
  <c r="J33" i="1"/>
  <c r="H34" i="1"/>
  <c r="J34" i="1"/>
  <c r="H35" i="1"/>
  <c r="J35" i="1"/>
  <c r="H36" i="1"/>
  <c r="J36" i="1"/>
  <c r="H37" i="1"/>
  <c r="J37" i="1"/>
  <c r="H38" i="1"/>
  <c r="J38" i="1"/>
  <c r="H39" i="1"/>
  <c r="J39" i="1"/>
  <c r="H40" i="1"/>
  <c r="J40" i="1"/>
  <c r="H41" i="1"/>
  <c r="J41" i="1"/>
  <c r="J43" i="1"/>
  <c r="J44" i="1"/>
  <c r="J45" i="1"/>
  <c r="J46" i="1"/>
  <c r="J47" i="1"/>
  <c r="J49" i="1"/>
  <c r="J50" i="1"/>
  <c r="J51" i="1"/>
  <c r="J52" i="1"/>
  <c r="J53" i="1"/>
  <c r="J54" i="1"/>
  <c r="I175" i="1"/>
  <c r="I176" i="1"/>
  <c r="I177" i="1"/>
  <c r="I178" i="1"/>
  <c r="I179" i="1"/>
  <c r="I180" i="1"/>
  <c r="I181" i="1"/>
  <c r="I182" i="1"/>
  <c r="I123" i="1"/>
  <c r="I124" i="1"/>
  <c r="I125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3" i="1"/>
  <c r="I44" i="1"/>
  <c r="I45" i="1"/>
  <c r="I46" i="1"/>
  <c r="I47" i="1"/>
  <c r="J175" i="1"/>
  <c r="J176" i="1"/>
  <c r="J182" i="1"/>
  <c r="J103" i="1"/>
  <c r="J82" i="1"/>
  <c r="J83" i="1"/>
  <c r="J90" i="1"/>
  <c r="J98" i="1"/>
  <c r="I191" i="1"/>
  <c r="H191" i="1"/>
  <c r="J191" i="1"/>
  <c r="I122" i="1"/>
  <c r="H122" i="1"/>
  <c r="J122" i="1"/>
  <c r="I74" i="1"/>
  <c r="I102" i="1"/>
  <c r="I157" i="1"/>
  <c r="I174" i="1"/>
  <c r="I184" i="1"/>
  <c r="I198" i="1"/>
  <c r="H74" i="1"/>
  <c r="J74" i="1"/>
  <c r="H102" i="1"/>
  <c r="J102" i="1"/>
  <c r="H157" i="1"/>
  <c r="J157" i="1"/>
  <c r="J174" i="1"/>
  <c r="H184" i="1"/>
  <c r="J184" i="1"/>
  <c r="H198" i="1"/>
  <c r="J198" i="1"/>
  <c r="J236" i="1"/>
  <c r="I236" i="1"/>
</calcChain>
</file>

<file path=xl/sharedStrings.xml><?xml version="1.0" encoding="utf-8"?>
<sst xmlns="http://schemas.openxmlformats.org/spreadsheetml/2006/main" count="734" uniqueCount="514">
  <si>
    <t>Lp.</t>
  </si>
  <si>
    <t>Drukarka</t>
  </si>
  <si>
    <t xml:space="preserve">MATERIAŁY EKSPLOATACYJNE DO DRUKAREK </t>
  </si>
  <si>
    <t>szt.</t>
  </si>
  <si>
    <t>J.m.</t>
  </si>
  <si>
    <t>Zamawiana ilość</t>
  </si>
  <si>
    <t>HP LASER JET COLOR 1210,1518 NI</t>
  </si>
  <si>
    <t>TUSZE DO HP</t>
  </si>
  <si>
    <t xml:space="preserve">szt </t>
  </si>
  <si>
    <t>szt</t>
  </si>
  <si>
    <t>SAMSUNG</t>
  </si>
  <si>
    <t>ML 2250</t>
  </si>
  <si>
    <t>CLP 310</t>
  </si>
  <si>
    <t>LEXMARK</t>
  </si>
  <si>
    <t>E 260 dn</t>
  </si>
  <si>
    <t>CANON</t>
  </si>
  <si>
    <t>MP 520 PRIXMA</t>
  </si>
  <si>
    <t>PGI 5 BK</t>
  </si>
  <si>
    <t>EPSON</t>
  </si>
  <si>
    <t>STYLUS 790</t>
  </si>
  <si>
    <t>T 007</t>
  </si>
  <si>
    <t>T 008 kolor</t>
  </si>
  <si>
    <t>D 92</t>
  </si>
  <si>
    <t>T 0715 (4-pack)</t>
  </si>
  <si>
    <t>OKI</t>
  </si>
  <si>
    <t>B 4350</t>
  </si>
  <si>
    <t xml:space="preserve">BROTHER  </t>
  </si>
  <si>
    <t>DCP 7030</t>
  </si>
  <si>
    <t>HEWLETT-PACKARD</t>
  </si>
  <si>
    <t>351 kolor</t>
  </si>
  <si>
    <t>28 kolor</t>
  </si>
  <si>
    <t>57 kolor</t>
  </si>
  <si>
    <t>78 kolor</t>
  </si>
  <si>
    <t xml:space="preserve">1100 C, 1220, </t>
  </si>
  <si>
    <t>Canon LBP 5050</t>
  </si>
  <si>
    <t>CRG 716 black</t>
  </si>
  <si>
    <t>CRG 716 cyjan</t>
  </si>
  <si>
    <t>CRG 716 magenta</t>
  </si>
  <si>
    <t>CRG 716 yellow</t>
  </si>
  <si>
    <t>Canon  LBP 7200</t>
  </si>
  <si>
    <t>CRG 718 black</t>
  </si>
  <si>
    <t>CRG 718 yellow</t>
  </si>
  <si>
    <t>CRG 718 magenta</t>
  </si>
  <si>
    <t>CRG 718 cyjan</t>
  </si>
  <si>
    <t>TN 2110</t>
  </si>
  <si>
    <t>HL 2140</t>
  </si>
  <si>
    <t>CLP 670 N</t>
  </si>
  <si>
    <t>CLP K 5082</t>
  </si>
  <si>
    <t>DCP J315 W</t>
  </si>
  <si>
    <t>LC 985 BK</t>
  </si>
  <si>
    <t>LC 985 C</t>
  </si>
  <si>
    <t>LC 985 Y</t>
  </si>
  <si>
    <t>LC 985 M</t>
  </si>
  <si>
    <t>CLP C 5082</t>
  </si>
  <si>
    <t>CLP Y 5082</t>
  </si>
  <si>
    <t>CLP M 5082</t>
  </si>
  <si>
    <t>CLP 365</t>
  </si>
  <si>
    <t>CLT-C406S</t>
  </si>
  <si>
    <t>CLT-M406S</t>
  </si>
  <si>
    <t>CLT-K406S</t>
  </si>
  <si>
    <t>CLT-Y406S</t>
  </si>
  <si>
    <t>920 bk</t>
  </si>
  <si>
    <t>920 c</t>
  </si>
  <si>
    <t>920 m</t>
  </si>
  <si>
    <t>CLX 6260ND</t>
  </si>
  <si>
    <t>CLT-K506L</t>
  </si>
  <si>
    <t>CLT-C506L</t>
  </si>
  <si>
    <t>CLT-M506L</t>
  </si>
  <si>
    <t>CLT-Y506L</t>
  </si>
  <si>
    <t xml:space="preserve">X654DE </t>
  </si>
  <si>
    <t>0X654X11E</t>
  </si>
  <si>
    <t>260 dn</t>
  </si>
  <si>
    <t>0E260A11E</t>
  </si>
  <si>
    <t xml:space="preserve">Q 6511 A         </t>
  </si>
  <si>
    <t xml:space="preserve">CB 540 A black         </t>
  </si>
  <si>
    <t xml:space="preserve">CB 541 A cyan          </t>
  </si>
  <si>
    <t xml:space="preserve">CB 542 A yellow        </t>
  </si>
  <si>
    <t xml:space="preserve">CB 543 A magenta     </t>
  </si>
  <si>
    <t xml:space="preserve">CC 530 A black         </t>
  </si>
  <si>
    <t xml:space="preserve">CC 531 A cyan          </t>
  </si>
  <si>
    <t xml:space="preserve">CC 532 A yellow        </t>
  </si>
  <si>
    <t xml:space="preserve">CC 533 A magenta     </t>
  </si>
  <si>
    <t xml:space="preserve">Q 6000 A black      </t>
  </si>
  <si>
    <t xml:space="preserve">Q 6001 cyan          </t>
  </si>
  <si>
    <t xml:space="preserve">Q 6002 A yellow     </t>
  </si>
  <si>
    <t xml:space="preserve">Q 6003 A magenta  </t>
  </si>
  <si>
    <t xml:space="preserve">CE 250 A black      </t>
  </si>
  <si>
    <t xml:space="preserve">CE 251 A cyan       </t>
  </si>
  <si>
    <t xml:space="preserve">CE 252 A yellow  </t>
  </si>
  <si>
    <t xml:space="preserve">CE 253 A magenta </t>
  </si>
  <si>
    <t xml:space="preserve">C 9720  black         </t>
  </si>
  <si>
    <t xml:space="preserve">C 9721 A cyan       </t>
  </si>
  <si>
    <t xml:space="preserve">C 9722 A yellow     </t>
  </si>
  <si>
    <t xml:space="preserve">C 9723 A magenta  </t>
  </si>
  <si>
    <t xml:space="preserve">ML 2250 D5    </t>
  </si>
  <si>
    <t xml:space="preserve">CLT K 4092 S black </t>
  </si>
  <si>
    <t xml:space="preserve">CLT Y 4092 yellow   </t>
  </si>
  <si>
    <t xml:space="preserve">CLT M 4092 magenta </t>
  </si>
  <si>
    <t xml:space="preserve">E 260 A 11 E  </t>
  </si>
  <si>
    <t xml:space="preserve">TN 2120     </t>
  </si>
  <si>
    <t>D5400/D7500</t>
  </si>
  <si>
    <t>364 cyjan</t>
  </si>
  <si>
    <t>364 yellow</t>
  </si>
  <si>
    <t>364 magenta</t>
  </si>
  <si>
    <t>364 black photo</t>
  </si>
  <si>
    <t xml:space="preserve">364 black </t>
  </si>
  <si>
    <t xml:space="preserve">CLT C 4092 S cyan  </t>
  </si>
  <si>
    <t>Nazwa materiału oryginalnego</t>
  </si>
  <si>
    <t>Nazwa oferowanego materiału - należy wskazać czy jest to produkt oryginalny czy równoważny (wówczas podać nazwę producenta)</t>
  </si>
  <si>
    <t>Wartość jednostkowa netto zł</t>
  </si>
  <si>
    <t>Cena jednostkowa brutto zł</t>
  </si>
  <si>
    <t>Łączna wartość netto zł (kol. 7 x kol. 5)</t>
  </si>
  <si>
    <t>Łączna cena brutto zł(kol. 8 x kol. 5)</t>
  </si>
  <si>
    <t>pieczątka Wykonawcy</t>
  </si>
  <si>
    <t>miejscowość i data</t>
  </si>
  <si>
    <t>……………………….</t>
  </si>
  <si>
    <t>…………………………</t>
  </si>
  <si>
    <t>…………………………………….</t>
  </si>
  <si>
    <t>PRO 400</t>
  </si>
  <si>
    <t>CE410A</t>
  </si>
  <si>
    <t>CE412 A</t>
  </si>
  <si>
    <t>CE411 A</t>
  </si>
  <si>
    <t>CE 413 A</t>
  </si>
  <si>
    <t>507 X</t>
  </si>
  <si>
    <t>507 Y</t>
  </si>
  <si>
    <t>920 Y</t>
  </si>
  <si>
    <t>C6657AE</t>
  </si>
  <si>
    <t>kpl</t>
  </si>
  <si>
    <t>935 Y</t>
  </si>
  <si>
    <t>935 M</t>
  </si>
  <si>
    <t>935 C</t>
  </si>
  <si>
    <t>951 M</t>
  </si>
  <si>
    <t>951 Y</t>
  </si>
  <si>
    <t>951 C</t>
  </si>
  <si>
    <t>MF 9220 cdn</t>
  </si>
  <si>
    <t>CRG 711 BK</t>
  </si>
  <si>
    <t>CRG 711 Y</t>
  </si>
  <si>
    <t>CRG 711 C</t>
  </si>
  <si>
    <t>CRG 711 M</t>
  </si>
  <si>
    <t>Acu Laser C 1100</t>
  </si>
  <si>
    <t>S050190</t>
  </si>
  <si>
    <t>S050191</t>
  </si>
  <si>
    <t>S050192</t>
  </si>
  <si>
    <t>S050193</t>
  </si>
  <si>
    <t>B 411</t>
  </si>
  <si>
    <t>DCP9055</t>
  </si>
  <si>
    <t>TN 325 BK</t>
  </si>
  <si>
    <t>TN 325 M</t>
  </si>
  <si>
    <t>TN 325 Y</t>
  </si>
  <si>
    <t>TN 325 C</t>
  </si>
  <si>
    <t>400 A</t>
  </si>
  <si>
    <t>401A</t>
  </si>
  <si>
    <t>402 A</t>
  </si>
  <si>
    <t>403 A</t>
  </si>
  <si>
    <t>C 301 dn</t>
  </si>
  <si>
    <t>Pixma MG6850</t>
  </si>
  <si>
    <t>PGI 570 BK XL</t>
  </si>
  <si>
    <t>PGI 571 cyjan XL</t>
  </si>
  <si>
    <t>PGI 571 magenta XL</t>
  </si>
  <si>
    <t>PGI 571 yellow XL</t>
  </si>
  <si>
    <t>PGI 571 grey XL</t>
  </si>
  <si>
    <t>TK-1125</t>
  </si>
  <si>
    <t>DCP-9020</t>
  </si>
  <si>
    <t>TN 241 BK</t>
  </si>
  <si>
    <t>TN 245 cyjan</t>
  </si>
  <si>
    <t>TN 245 magenta</t>
  </si>
  <si>
    <t>TN 245 yellow</t>
  </si>
  <si>
    <t>KYOCERA</t>
  </si>
  <si>
    <t>1061DN</t>
  </si>
  <si>
    <t>250 dn</t>
  </si>
  <si>
    <t>E250A11E</t>
  </si>
  <si>
    <t>MX718de</t>
  </si>
  <si>
    <t>MX718</t>
  </si>
  <si>
    <t>ECOTANK ITS L6190</t>
  </si>
  <si>
    <t>101 black</t>
  </si>
  <si>
    <t>101 cyjan</t>
  </si>
  <si>
    <t>101 yellow</t>
  </si>
  <si>
    <t>101 magenta</t>
  </si>
  <si>
    <t>FORMULARZ OFERTOWO - CENOWY</t>
  </si>
  <si>
    <t>Załącznik nr 2</t>
  </si>
  <si>
    <t xml:space="preserve">Canon i-sensys MF734Cdw  </t>
  </si>
  <si>
    <t>046 Black</t>
  </si>
  <si>
    <t>046 Cyjan</t>
  </si>
  <si>
    <t>046 Magenta</t>
  </si>
  <si>
    <t>046 Yellow</t>
  </si>
  <si>
    <t>TK-3160</t>
  </si>
  <si>
    <r>
      <rPr>
        <sz val="10"/>
        <rFont val="Arial"/>
        <family val="2"/>
        <charset val="238"/>
      </rPr>
      <t xml:space="preserve">Kyocera Ecosys P3045dn  </t>
    </r>
    <r>
      <rPr>
        <b/>
        <sz val="10"/>
        <rFont val="Arial"/>
        <family val="2"/>
        <charset val="238"/>
      </rPr>
      <t xml:space="preserve"> </t>
    </r>
  </si>
  <si>
    <t>LJ M552</t>
  </si>
  <si>
    <t>120 A</t>
  </si>
  <si>
    <t>117 A black</t>
  </si>
  <si>
    <t>117A cyjan</t>
  </si>
  <si>
    <t>117 A magenta</t>
  </si>
  <si>
    <t>CF 360 A black</t>
  </si>
  <si>
    <t>CF 361 A cyjan</t>
  </si>
  <si>
    <t>CF 362 A yellow</t>
  </si>
  <si>
    <t>CF 363 A</t>
  </si>
  <si>
    <t>HPB5L37A</t>
  </si>
  <si>
    <t>Pojemnik na zyżyty toner</t>
  </si>
  <si>
    <t>LJ M 251</t>
  </si>
  <si>
    <t>Ce 255 X</t>
  </si>
  <si>
    <t>MCF-L8900CDW</t>
  </si>
  <si>
    <t>TN 421 BK</t>
  </si>
  <si>
    <t>TN 421Y</t>
  </si>
  <si>
    <t>TN 421C</t>
  </si>
  <si>
    <t>TN 421M</t>
  </si>
  <si>
    <t>MFC- L 3770</t>
  </si>
  <si>
    <t>TN 247 BK</t>
  </si>
  <si>
    <t>TN 247C</t>
  </si>
  <si>
    <t>TN 247M</t>
  </si>
  <si>
    <t>TN 247Y</t>
  </si>
  <si>
    <t>MFC L2712 DW</t>
  </si>
  <si>
    <t>TN 2411</t>
  </si>
  <si>
    <t>B 412</t>
  </si>
  <si>
    <t>B 432</t>
  </si>
  <si>
    <t>Bęben</t>
  </si>
  <si>
    <t>Kyocera ECOSYS M5521cdw</t>
  </si>
  <si>
    <t>TK 5230 cyjan</t>
  </si>
  <si>
    <t>TK 5230 black</t>
  </si>
  <si>
    <t>TK 5230 magenta</t>
  </si>
  <si>
    <t>TK 5230 yellow</t>
  </si>
  <si>
    <t>Canon i-SENSYS MF742CDW</t>
  </si>
  <si>
    <t>055 black</t>
  </si>
  <si>
    <t>055 yellow</t>
  </si>
  <si>
    <t>055 cyjan</t>
  </si>
  <si>
    <t>055 magenta</t>
  </si>
  <si>
    <t>Lexmark B3442dw</t>
  </si>
  <si>
    <t>B232000</t>
  </si>
  <si>
    <t>HP Neverstop 1000a 4RY22A</t>
  </si>
  <si>
    <t xml:space="preserve">Brother DCP-T510W </t>
  </si>
  <si>
    <t>LC980VALBP</t>
  </si>
  <si>
    <t>HL-B2080DW</t>
  </si>
  <si>
    <t>TNB023</t>
  </si>
  <si>
    <t>ECOTANK ITS L4160</t>
  </si>
  <si>
    <t>C13T03V64A (4-pack)</t>
  </si>
  <si>
    <t>C13T03V14A (czarny)</t>
  </si>
  <si>
    <t>C13T03V24A (cyjan)</t>
  </si>
  <si>
    <t xml:space="preserve">C13T03V34A (mag)
</t>
  </si>
  <si>
    <t xml:space="preserve">C13T03V44A (yellow)
</t>
  </si>
  <si>
    <t>MF744CDW</t>
  </si>
  <si>
    <t>HP color laser jet pro M252DW</t>
  </si>
  <si>
    <t>201A CF401A (cyjan)</t>
  </si>
  <si>
    <t>201A CF403A (mag)</t>
  </si>
  <si>
    <t>201A CF400A (czarny)</t>
  </si>
  <si>
    <t>201A CF402A (yellow)</t>
  </si>
  <si>
    <t>Canon G1411</t>
  </si>
  <si>
    <t>GI-490 &lt;PGBK&gt;</t>
  </si>
  <si>
    <t>GI-490 &lt;C&gt;</t>
  </si>
  <si>
    <t>GI-490 &lt;M&gt;</t>
  </si>
  <si>
    <t>GI-490 &lt;Y&gt;</t>
  </si>
  <si>
    <t>TN-423Y</t>
  </si>
  <si>
    <t xml:space="preserve">TN-423BK </t>
  </si>
  <si>
    <t>TN-423M</t>
  </si>
  <si>
    <t>MFC-L2712DN</t>
  </si>
  <si>
    <t>TN-2421</t>
  </si>
  <si>
    <t>SCX4300</t>
  </si>
  <si>
    <t>LBPPS 10</t>
  </si>
  <si>
    <t>MFC-L30770CDW</t>
  </si>
  <si>
    <t>117 A yellow</t>
  </si>
  <si>
    <t>HL-L9310CDW</t>
  </si>
  <si>
    <t>TN-910BK</t>
  </si>
  <si>
    <t>TN-910Y</t>
  </si>
  <si>
    <t>TN-910M</t>
  </si>
  <si>
    <t>TN-910C</t>
  </si>
  <si>
    <t>BH2442</t>
  </si>
  <si>
    <t>Color LaserJet Pro MFP M280nw</t>
  </si>
  <si>
    <t>CF540X (black) 203X</t>
  </si>
  <si>
    <t>CF541X (cyan) 203X</t>
  </si>
  <si>
    <t>CF543X (magenta) 203X</t>
  </si>
  <si>
    <t xml:space="preserve"> CF542X (yellow) 203X</t>
  </si>
  <si>
    <t>Color Laser MFP 178nw</t>
  </si>
  <si>
    <t>W2070A (czarny)</t>
  </si>
  <si>
    <t>W2071A(cyan)</t>
  </si>
  <si>
    <t>W2072A(yellow)</t>
  </si>
  <si>
    <t>W2073A(magenta)</t>
  </si>
  <si>
    <t>Color LaserJet Pro M254nw</t>
  </si>
  <si>
    <t>CF540A</t>
  </si>
  <si>
    <t>Color LaserJet Pro MFP M377dw</t>
  </si>
  <si>
    <t>CF411X</t>
  </si>
  <si>
    <t>CF410X</t>
  </si>
  <si>
    <t>CF413A</t>
  </si>
  <si>
    <t>CF412A</t>
  </si>
  <si>
    <t>BT5000Y</t>
  </si>
  <si>
    <t>BT5000C</t>
  </si>
  <si>
    <t>BT5000M</t>
  </si>
  <si>
    <t>BT5000BK</t>
  </si>
  <si>
    <t>HP CP1215</t>
  </si>
  <si>
    <t>LCBPHCP1215BK(zam)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</si>
  <si>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</si>
  <si>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</si>
  <si>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</si>
  <si>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</si>
  <si>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</si>
  <si>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</si>
  <si>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</si>
  <si>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</si>
  <si>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</si>
  <si>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</si>
  <si>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</si>
  <si>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</si>
  <si>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</si>
  <si>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</si>
  <si>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</si>
  <si>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</si>
  <si>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</si>
  <si>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</si>
  <si>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</si>
  <si>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</si>
  <si>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</si>
  <si>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</si>
  <si>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</si>
  <si>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</si>
  <si>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</si>
  <si>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</si>
  <si>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</si>
  <si>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</si>
  <si>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</si>
  <si>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</si>
  <si>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</si>
  <si>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</si>
  <si>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</si>
  <si>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</si>
  <si>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</si>
  <si>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</si>
  <si>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</si>
  <si>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</si>
  <si>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</si>
  <si>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</si>
  <si>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</si>
  <si>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</si>
  <si>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</si>
  <si>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</si>
  <si>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</si>
  <si>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</si>
  <si>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</si>
  <si>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</si>
  <si>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</si>
  <si>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</si>
  <si>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</si>
  <si>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</si>
  <si>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</si>
  <si>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</si>
  <si>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</si>
  <si>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</si>
  <si>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</si>
  <si>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</si>
  <si>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</si>
  <si>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</si>
  <si>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</si>
  <si>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</si>
  <si>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</si>
  <si>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</si>
  <si>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</si>
  <si>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</si>
  <si>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</si>
  <si>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</si>
  <si>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</si>
  <si>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</si>
  <si>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</si>
  <si>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</si>
  <si>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</si>
  <si>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</si>
  <si>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</si>
  <si>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</si>
  <si>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</si>
  <si>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</si>
  <si>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</si>
  <si>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</si>
  <si>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</si>
  <si>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</si>
  <si>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</si>
  <si>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</si>
  <si>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</si>
  <si>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</si>
  <si>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</si>
  <si>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</si>
  <si>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</si>
  <si>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</si>
  <si>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</si>
  <si>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</si>
  <si>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</si>
  <si>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</si>
  <si>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</si>
  <si>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</si>
  <si>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</si>
  <si>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</si>
  <si>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</si>
  <si>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</si>
  <si>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</si>
  <si>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</si>
  <si>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</si>
  <si>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</si>
  <si>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</si>
  <si>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</si>
  <si>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</si>
  <si>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</si>
  <si>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</si>
  <si>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</si>
  <si>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</si>
  <si>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</si>
  <si>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</si>
  <si>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</si>
  <si>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</si>
  <si>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</si>
  <si>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</si>
  <si>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</si>
  <si>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</si>
  <si>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</si>
  <si>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</si>
  <si>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</si>
  <si>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</si>
  <si>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</si>
  <si>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</si>
  <si>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</si>
  <si>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</si>
  <si>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</si>
  <si>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</si>
  <si>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</si>
  <si>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</si>
  <si>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</si>
  <si>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</si>
  <si>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</si>
  <si>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</si>
  <si>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</si>
  <si>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</si>
  <si>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</si>
  <si>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</si>
  <si>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</si>
  <si>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</si>
  <si>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</si>
  <si>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</si>
  <si>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</si>
  <si>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</si>
  <si>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</si>
  <si>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</si>
  <si>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</si>
  <si>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</si>
  <si>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</si>
  <si>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</si>
  <si>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</si>
  <si>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</si>
  <si>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</si>
  <si>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</si>
  <si>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</si>
  <si>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</si>
  <si>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</si>
  <si>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</si>
  <si>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</si>
  <si>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</si>
  <si>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</si>
  <si>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</si>
  <si>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</si>
  <si>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</si>
  <si>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</si>
  <si>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</si>
  <si>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</si>
  <si>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</si>
  <si>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</si>
  <si>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</si>
  <si>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</si>
  <si>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</si>
  <si>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</si>
  <si>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</si>
  <si>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</si>
  <si>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</si>
  <si>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</si>
  <si>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</si>
  <si>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</si>
  <si>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</si>
  <si>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</si>
  <si>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</si>
  <si>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</si>
  <si>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</si>
  <si>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</si>
  <si>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</si>
  <si>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</si>
  <si>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</si>
  <si>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</si>
  <si>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</si>
  <si>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</si>
  <si>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</si>
  <si>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</si>
  <si>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</si>
  <si>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</si>
  <si>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</si>
  <si>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</si>
  <si>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</si>
  <si>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</si>
  <si>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</si>
  <si>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</si>
  <si>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</si>
  <si>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</si>
  <si>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</si>
  <si>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</si>
  <si>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</si>
  <si>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</si>
  <si>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</si>
  <si>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</si>
  <si>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</si>
  <si>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</si>
  <si>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</si>
  <si>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</si>
  <si>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</si>
  <si>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</si>
  <si>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</si>
  <si>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</si>
  <si>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SUMA</t>
  </si>
  <si>
    <t>W1103A</t>
  </si>
  <si>
    <t xml:space="preserve">HP Color Laser HP 150a </t>
  </si>
  <si>
    <t>507A M</t>
  </si>
  <si>
    <t>507A C</t>
  </si>
  <si>
    <t>pieczęć i podpis Wykonawcy*</t>
  </si>
  <si>
    <t xml:space="preserve">* </t>
  </si>
  <si>
    <t>W przypadku złożenia formularza ofertowo - cenowego w formie dokumentu elektronicznego, należy go podpisać kwalifikowanym podpisem elektronicznym, podpisem zaufanym lub podpisem osobistym</t>
  </si>
  <si>
    <t>963XL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</si>
</sst>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25" x14ac:knownFonts="1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color rgb="FF353535"/>
      <name val="Arial"/>
      <family val="2"/>
      <charset val="238"/>
    </font>
    <font>
      <sz val="10"/>
      <color rgb="FF1A1A1A"/>
      <name val="Arial"/>
      <family val="2"/>
      <charset val="238"/>
    </font>
    <font>
      <sz val="10"/>
      <color rgb="FF323232"/>
      <name val="Arial"/>
      <family val="2"/>
      <charset val="238"/>
    </font>
    <font>
      <sz val="10"/>
      <color rgb="FF2C2C2C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6" fillId="0" borderId="0" applyFont="0" applyFill="0" applyBorder="0" applyAlignment="0" applyProtection="0"/>
    <xf numFmtId="164" fontId="14" fillId="0" borderId="0"/>
  </cellStyleXfs>
  <cellXfs count="100">
    <xf numFmtId="0" fontId="0" fillId="0" borderId="0" xfId="0"/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/>
    <xf numFmtId="44" fontId="4" fillId="0" borderId="1" xfId="3" applyFont="1" applyBorder="1" applyAlignment="1">
      <alignment vertical="center"/>
    </xf>
    <xf numFmtId="44" fontId="4" fillId="0" borderId="3" xfId="3" applyFont="1" applyBorder="1" applyAlignment="1">
      <alignment vertical="center"/>
    </xf>
    <xf numFmtId="44" fontId="4" fillId="0" borderId="4" xfId="3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5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left" vertical="center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5" borderId="1" xfId="2" applyFont="1" applyFill="1" applyBorder="1" applyAlignment="1">
      <alignment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/>
    </xf>
    <xf numFmtId="0" fontId="7" fillId="0" borderId="1" xfId="1" applyFont="1" applyBorder="1" applyAlignment="1" applyProtection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/>
    <xf numFmtId="0" fontId="12" fillId="0" borderId="1" xfId="0" applyFont="1" applyBorder="1"/>
    <xf numFmtId="0" fontId="5" fillId="0" borderId="0" xfId="0" applyFont="1" applyBorder="1" applyAlignment="1">
      <alignment horizontal="center"/>
    </xf>
    <xf numFmtId="0" fontId="5" fillId="5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5" fillId="0" borderId="0" xfId="2" applyFont="1" applyBorder="1"/>
    <xf numFmtId="0" fontId="15" fillId="0" borderId="0" xfId="2" applyFont="1" applyBorder="1" applyAlignment="1">
      <alignment wrapText="1"/>
    </xf>
    <xf numFmtId="0" fontId="15" fillId="0" borderId="0" xfId="2" applyFont="1" applyBorder="1" applyAlignment="1">
      <alignment horizontal="center"/>
    </xf>
    <xf numFmtId="0" fontId="16" fillId="0" borderId="0" xfId="2" applyFont="1" applyBorder="1"/>
    <xf numFmtId="0" fontId="5" fillId="0" borderId="0" xfId="2" applyFont="1" applyBorder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5" fillId="0" borderId="0" xfId="2" applyFont="1" applyFill="1" applyBorder="1" applyAlignment="1">
      <alignment wrapText="1"/>
    </xf>
    <xf numFmtId="0" fontId="18" fillId="2" borderId="1" xfId="2" applyFont="1" applyFill="1" applyBorder="1" applyAlignment="1">
      <alignment horizontal="left" vertical="center" wrapText="1"/>
    </xf>
    <xf numFmtId="0" fontId="19" fillId="2" borderId="1" xfId="2" applyFont="1" applyFill="1" applyBorder="1" applyAlignment="1">
      <alignment horizontal="left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9" fillId="2" borderId="1" xfId="2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 wrapText="1"/>
    </xf>
    <xf numFmtId="0" fontId="4" fillId="5" borderId="0" xfId="0" applyFont="1" applyFill="1"/>
    <xf numFmtId="0" fontId="19" fillId="2" borderId="1" xfId="2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vertical="top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49" fontId="5" fillId="0" borderId="6" xfId="2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" borderId="8" xfId="2" applyFont="1" applyFill="1" applyBorder="1" applyAlignment="1">
      <alignment horizontal="left" vertical="center" wrapText="1"/>
    </xf>
    <xf numFmtId="0" fontId="19" fillId="2" borderId="9" xfId="2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horizontal="center" vertical="center" wrapText="1"/>
    </xf>
    <xf numFmtId="44" fontId="4" fillId="0" borderId="9" xfId="3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5" fillId="2" borderId="8" xfId="2" applyFont="1" applyFill="1" applyBorder="1" applyAlignment="1">
      <alignment vertical="center" wrapText="1"/>
    </xf>
    <xf numFmtId="0" fontId="19" fillId="2" borderId="9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horizontal="left" vertical="center"/>
    </xf>
    <xf numFmtId="0" fontId="19" fillId="2" borderId="9" xfId="2" applyFont="1" applyFill="1" applyBorder="1" applyAlignment="1">
      <alignment horizontal="left" vertical="center"/>
    </xf>
    <xf numFmtId="0" fontId="5" fillId="5" borderId="8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4" fillId="0" borderId="11" xfId="2" applyFont="1" applyBorder="1" applyAlignment="1">
      <alignment horizontal="left" vertical="center"/>
    </xf>
    <xf numFmtId="0" fontId="4" fillId="5" borderId="11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1" xfId="2" applyFont="1" applyFill="1" applyBorder="1" applyAlignment="1">
      <alignment vertical="center"/>
    </xf>
    <xf numFmtId="44" fontId="4" fillId="0" borderId="11" xfId="3" applyFont="1" applyBorder="1" applyAlignment="1">
      <alignment vertical="center"/>
    </xf>
    <xf numFmtId="44" fontId="4" fillId="0" borderId="12" xfId="3" applyFont="1" applyBorder="1" applyAlignment="1">
      <alignment vertical="center"/>
    </xf>
    <xf numFmtId="0" fontId="23" fillId="0" borderId="0" xfId="0" applyFont="1"/>
    <xf numFmtId="0" fontId="23" fillId="0" borderId="0" xfId="0" applyFont="1" applyAlignment="1"/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0" xfId="2" applyFont="1" applyFill="1" applyBorder="1" applyAlignment="1">
      <alignment horizontal="left" vertical="top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0" fontId="16" fillId="0" borderId="0" xfId="2" applyFont="1" applyBorder="1" applyAlignment="1">
      <alignment horizontal="center" wrapText="1"/>
    </xf>
  </cellXfs>
  <cellStyles count="5">
    <cellStyle name="Excel Built-in Normal" xfId="4" xr:uid="{00000000-0005-0000-0000-000000000000}"/>
    <cellStyle name="Hiperłącze" xfId="1" builtinId="8"/>
    <cellStyle name="Normalny" xfId="0" builtinId="0"/>
    <cellStyle name="Normalny_Arkusz1" xfId="2" xr:uid="{00000000-0005-0000-0000-000003000000}"/>
    <cellStyle name="Walutowy" xfId="3" builtinId="4"/>
  </cellStyles>
  <dxfs count="7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6"/>
  <sheetViews>
    <sheetView tabSelected="1" view="pageLayout" topLeftCell="A232" zoomScale="110" zoomScaleNormal="100" zoomScalePageLayoutView="110" workbookViewId="0">
      <selection sqref="A1:J243"/>
    </sheetView>
  </sheetViews>
  <sheetFormatPr defaultColWidth="8.88671875" defaultRowHeight="13.2" x14ac:dyDescent="0.25"/>
  <cols>
    <col min="1" max="1" width="6.6640625" style="7" customWidth="1"/>
    <col min="2" max="2" width="32.6640625" style="7" customWidth="1"/>
    <col min="3" max="3" width="18" style="7" customWidth="1"/>
    <col min="4" max="4" width="5.33203125" style="43" customWidth="1"/>
    <col min="5" max="5" width="6" style="7" customWidth="1"/>
    <col min="6" max="6" width="18.109375" style="7" customWidth="1"/>
    <col min="7" max="7" width="12.33203125" style="7" customWidth="1"/>
    <col min="8" max="8" width="12.5546875" style="7" customWidth="1"/>
    <col min="9" max="9" width="12.6640625" style="7" customWidth="1"/>
    <col min="10" max="10" width="12.33203125" style="40" customWidth="1"/>
    <col min="11" max="16384" width="8.88671875" style="7"/>
  </cols>
  <sheetData>
    <row r="1" spans="1:10" ht="12.75" customHeight="1" x14ac:dyDescent="0.3">
      <c r="B1" s="35"/>
      <c r="C1" s="36"/>
      <c r="D1" s="37"/>
      <c r="E1" s="38"/>
      <c r="F1" s="38"/>
      <c r="G1" s="35"/>
      <c r="H1" s="96" t="s">
        <v>179</v>
      </c>
      <c r="I1" s="96"/>
      <c r="J1" s="96"/>
    </row>
    <row r="2" spans="1:10" ht="12.75" customHeight="1" x14ac:dyDescent="0.3">
      <c r="A2" s="39"/>
      <c r="B2" s="35"/>
      <c r="C2" s="36"/>
      <c r="D2" s="37"/>
      <c r="E2" s="38"/>
      <c r="F2" s="38"/>
      <c r="G2" s="35"/>
    </row>
    <row r="3" spans="1:10" ht="15.75" customHeight="1" x14ac:dyDescent="0.3">
      <c r="A3" s="97" t="s">
        <v>115</v>
      </c>
      <c r="B3" s="97"/>
      <c r="C3" s="99" t="s">
        <v>178</v>
      </c>
      <c r="D3" s="99"/>
      <c r="E3" s="99"/>
      <c r="F3" s="99"/>
      <c r="G3" s="99"/>
      <c r="H3" s="97" t="s">
        <v>116</v>
      </c>
      <c r="I3" s="97"/>
      <c r="J3" s="41"/>
    </row>
    <row r="4" spans="1:10" ht="15.75" customHeight="1" x14ac:dyDescent="0.3">
      <c r="A4" s="98" t="s">
        <v>113</v>
      </c>
      <c r="B4" s="98"/>
      <c r="C4" s="42"/>
      <c r="E4" s="38"/>
      <c r="F4" s="38"/>
      <c r="G4" s="35"/>
      <c r="H4" s="98" t="s">
        <v>114</v>
      </c>
      <c r="I4" s="98"/>
      <c r="J4" s="44"/>
    </row>
    <row r="5" spans="1:10" ht="12.75" customHeight="1" thickBot="1" x14ac:dyDescent="0.35">
      <c r="A5" s="8"/>
      <c r="B5" s="8"/>
      <c r="C5" s="41"/>
      <c r="D5" s="8"/>
      <c r="E5" s="38"/>
      <c r="F5" s="38"/>
      <c r="G5" s="35"/>
      <c r="H5" s="8"/>
      <c r="I5" s="8"/>
      <c r="J5" s="8"/>
    </row>
    <row r="6" spans="1:10" ht="111" customHeight="1" x14ac:dyDescent="0.25">
      <c r="A6" s="62" t="s">
        <v>0</v>
      </c>
      <c r="B6" s="63" t="s">
        <v>1</v>
      </c>
      <c r="C6" s="64" t="s">
        <v>107</v>
      </c>
      <c r="D6" s="64" t="s">
        <v>4</v>
      </c>
      <c r="E6" s="65" t="s">
        <v>5</v>
      </c>
      <c r="F6" s="64" t="s">
        <v>108</v>
      </c>
      <c r="G6" s="64" t="s">
        <v>109</v>
      </c>
      <c r="H6" s="66" t="s">
        <v>110</v>
      </c>
      <c r="I6" s="66" t="s">
        <v>111</v>
      </c>
      <c r="J6" s="67" t="s">
        <v>112</v>
      </c>
    </row>
    <row r="7" spans="1:10" ht="15.75" customHeight="1" x14ac:dyDescent="0.25">
      <c r="A7" s="68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69">
        <v>10</v>
      </c>
    </row>
    <row r="8" spans="1:10" ht="18" customHeight="1" x14ac:dyDescent="0.25">
      <c r="A8" s="93" t="s">
        <v>2</v>
      </c>
      <c r="B8" s="94"/>
      <c r="C8" s="94"/>
      <c r="D8" s="94"/>
      <c r="E8" s="94"/>
      <c r="F8" s="94"/>
      <c r="G8" s="94"/>
      <c r="H8" s="94"/>
      <c r="I8" s="94"/>
      <c r="J8" s="95"/>
    </row>
    <row r="9" spans="1:10" ht="18" customHeight="1" x14ac:dyDescent="0.25">
      <c r="A9" s="70"/>
      <c r="B9" s="45" t="s">
        <v>28</v>
      </c>
      <c r="C9" s="46"/>
      <c r="D9" s="47"/>
      <c r="E9" s="46"/>
      <c r="F9" s="46"/>
      <c r="G9" s="46"/>
      <c r="H9" s="46"/>
      <c r="I9" s="46"/>
      <c r="J9" s="71"/>
    </row>
    <row r="10" spans="1:10" ht="18" customHeight="1" x14ac:dyDescent="0.25">
      <c r="A10" s="72" t="s">
        <v>287</v>
      </c>
      <c r="B10" s="15">
        <v>2430</v>
      </c>
      <c r="C10" s="19" t="s">
        <v>73</v>
      </c>
      <c r="D10" s="13" t="s">
        <v>3</v>
      </c>
      <c r="E10" s="13">
        <v>1</v>
      </c>
      <c r="F10" s="14"/>
      <c r="G10" s="4"/>
      <c r="H10" s="4">
        <f t="shared" ref="H10:H72" si="0">G10*1.23</f>
        <v>0</v>
      </c>
      <c r="I10" s="4">
        <f>G10*E10</f>
        <v>0</v>
      </c>
      <c r="J10" s="73">
        <f>H10*E10</f>
        <v>0</v>
      </c>
    </row>
    <row r="11" spans="1:10" ht="18" customHeight="1" x14ac:dyDescent="0.25">
      <c r="A11" s="72" t="s">
        <v>288</v>
      </c>
      <c r="B11" s="21" t="s">
        <v>6</v>
      </c>
      <c r="C11" s="19" t="s">
        <v>74</v>
      </c>
      <c r="D11" s="13" t="s">
        <v>3</v>
      </c>
      <c r="E11" s="33">
        <v>1</v>
      </c>
      <c r="F11" s="14"/>
      <c r="G11" s="4"/>
      <c r="H11" s="4">
        <f t="shared" si="0"/>
        <v>0</v>
      </c>
      <c r="I11" s="4">
        <f>G11*E11</f>
        <v>0</v>
      </c>
      <c r="J11" s="73">
        <f>H11*E11</f>
        <v>0</v>
      </c>
    </row>
    <row r="12" spans="1:10" ht="18" customHeight="1" x14ac:dyDescent="0.25">
      <c r="A12" s="72" t="s">
        <v>289</v>
      </c>
      <c r="B12" s="15"/>
      <c r="C12" s="19" t="s">
        <v>75</v>
      </c>
      <c r="D12" s="13" t="s">
        <v>3</v>
      </c>
      <c r="E12" s="13">
        <v>1</v>
      </c>
      <c r="F12" s="14"/>
      <c r="G12" s="4"/>
      <c r="H12" s="4">
        <f t="shared" si="0"/>
        <v>0</v>
      </c>
      <c r="I12" s="4">
        <f>G12*E12</f>
        <v>0</v>
      </c>
      <c r="J12" s="73">
        <f>H12*E12</f>
        <v>0</v>
      </c>
    </row>
    <row r="13" spans="1:10" ht="18" customHeight="1" x14ac:dyDescent="0.25">
      <c r="A13" s="72" t="s">
        <v>290</v>
      </c>
      <c r="B13" s="15"/>
      <c r="C13" s="19" t="s">
        <v>76</v>
      </c>
      <c r="D13" s="13" t="s">
        <v>3</v>
      </c>
      <c r="E13" s="13">
        <v>1</v>
      </c>
      <c r="F13" s="14"/>
      <c r="G13" s="4"/>
      <c r="H13" s="4">
        <f t="shared" si="0"/>
        <v>0</v>
      </c>
      <c r="I13" s="4">
        <f>G13*E13</f>
        <v>0</v>
      </c>
      <c r="J13" s="73">
        <f>H13*E13</f>
        <v>0</v>
      </c>
    </row>
    <row r="14" spans="1:10" ht="18" customHeight="1" x14ac:dyDescent="0.25">
      <c r="A14" s="72" t="s">
        <v>291</v>
      </c>
      <c r="B14" s="15"/>
      <c r="C14" s="19" t="s">
        <v>77</v>
      </c>
      <c r="D14" s="13" t="s">
        <v>3</v>
      </c>
      <c r="E14" s="13">
        <v>1</v>
      </c>
      <c r="F14" s="14"/>
      <c r="G14" s="4"/>
      <c r="H14" s="4">
        <f t="shared" si="0"/>
        <v>0</v>
      </c>
      <c r="I14" s="4">
        <f>G14*E14</f>
        <v>0</v>
      </c>
      <c r="J14" s="73">
        <f>H14*E14</f>
        <v>0</v>
      </c>
    </row>
    <row r="15" spans="1:10" ht="18" customHeight="1" x14ac:dyDescent="0.25">
      <c r="A15" s="72" t="s">
        <v>292</v>
      </c>
      <c r="B15" s="15">
        <v>2025</v>
      </c>
      <c r="C15" s="19" t="s">
        <v>78</v>
      </c>
      <c r="D15" s="13" t="s">
        <v>3</v>
      </c>
      <c r="E15" s="13">
        <v>1</v>
      </c>
      <c r="F15" s="14"/>
      <c r="G15" s="4"/>
      <c r="H15" s="4">
        <f t="shared" si="0"/>
        <v>0</v>
      </c>
      <c r="I15" s="4">
        <f>G15*E15</f>
        <v>0</v>
      </c>
      <c r="J15" s="73">
        <f>H15*E15</f>
        <v>0</v>
      </c>
    </row>
    <row r="16" spans="1:10" ht="18" customHeight="1" x14ac:dyDescent="0.25">
      <c r="A16" s="72" t="s">
        <v>293</v>
      </c>
      <c r="B16" s="15"/>
      <c r="C16" s="19" t="s">
        <v>79</v>
      </c>
      <c r="D16" s="13" t="s">
        <v>3</v>
      </c>
      <c r="E16" s="13">
        <v>1</v>
      </c>
      <c r="F16" s="14"/>
      <c r="G16" s="4"/>
      <c r="H16" s="4">
        <f t="shared" si="0"/>
        <v>0</v>
      </c>
      <c r="I16" s="4">
        <f>G16*E16</f>
        <v>0</v>
      </c>
      <c r="J16" s="73">
        <f>H16*E16</f>
        <v>0</v>
      </c>
    </row>
    <row r="17" spans="1:10" ht="18" customHeight="1" x14ac:dyDescent="0.25">
      <c r="A17" s="72" t="s">
        <v>294</v>
      </c>
      <c r="B17" s="15"/>
      <c r="C17" s="19" t="s">
        <v>80</v>
      </c>
      <c r="D17" s="13" t="s">
        <v>3</v>
      </c>
      <c r="E17" s="13">
        <v>1</v>
      </c>
      <c r="F17" s="14"/>
      <c r="G17" s="4"/>
      <c r="H17" s="4">
        <f t="shared" si="0"/>
        <v>0</v>
      </c>
      <c r="I17" s="4">
        <f>G17*E17</f>
        <v>0</v>
      </c>
      <c r="J17" s="73">
        <f>H17*E17</f>
        <v>0</v>
      </c>
    </row>
    <row r="18" spans="1:10" ht="18" customHeight="1" x14ac:dyDescent="0.25">
      <c r="A18" s="72" t="s">
        <v>295</v>
      </c>
      <c r="B18" s="22"/>
      <c r="C18" s="15" t="s">
        <v>81</v>
      </c>
      <c r="D18" s="13" t="s">
        <v>3</v>
      </c>
      <c r="E18" s="13">
        <v>1</v>
      </c>
      <c r="F18" s="13"/>
      <c r="G18" s="4"/>
      <c r="H18" s="4">
        <f t="shared" si="0"/>
        <v>0</v>
      </c>
      <c r="I18" s="4">
        <f>G18*E18</f>
        <v>0</v>
      </c>
      <c r="J18" s="73">
        <f>H18*E18</f>
        <v>0</v>
      </c>
    </row>
    <row r="19" spans="1:10" ht="18" customHeight="1" x14ac:dyDescent="0.25">
      <c r="A19" s="72" t="s">
        <v>296</v>
      </c>
      <c r="B19" s="15">
        <v>2600</v>
      </c>
      <c r="C19" s="12" t="s">
        <v>82</v>
      </c>
      <c r="D19" s="13" t="s">
        <v>9</v>
      </c>
      <c r="E19" s="13">
        <v>1</v>
      </c>
      <c r="F19" s="14"/>
      <c r="G19" s="4"/>
      <c r="H19" s="4">
        <f t="shared" si="0"/>
        <v>0</v>
      </c>
      <c r="I19" s="4">
        <f>G19*E19</f>
        <v>0</v>
      </c>
      <c r="J19" s="73">
        <f>H19*E19</f>
        <v>0</v>
      </c>
    </row>
    <row r="20" spans="1:10" ht="18" customHeight="1" x14ac:dyDescent="0.25">
      <c r="A20" s="72" t="s">
        <v>297</v>
      </c>
      <c r="B20" s="19"/>
      <c r="C20" s="19" t="s">
        <v>83</v>
      </c>
      <c r="D20" s="13" t="s">
        <v>9</v>
      </c>
      <c r="E20" s="13">
        <v>1</v>
      </c>
      <c r="F20" s="14"/>
      <c r="G20" s="4"/>
      <c r="H20" s="4">
        <f t="shared" si="0"/>
        <v>0</v>
      </c>
      <c r="I20" s="4">
        <f>G20*E20</f>
        <v>0</v>
      </c>
      <c r="J20" s="73">
        <f>H20*E20</f>
        <v>0</v>
      </c>
    </row>
    <row r="21" spans="1:10" ht="18" customHeight="1" x14ac:dyDescent="0.25">
      <c r="A21" s="72" t="s">
        <v>298</v>
      </c>
      <c r="B21" s="15"/>
      <c r="C21" s="19" t="s">
        <v>84</v>
      </c>
      <c r="D21" s="13" t="s">
        <v>9</v>
      </c>
      <c r="E21" s="13">
        <v>1</v>
      </c>
      <c r="F21" s="14"/>
      <c r="G21" s="4"/>
      <c r="H21" s="4">
        <f t="shared" si="0"/>
        <v>0</v>
      </c>
      <c r="I21" s="4">
        <f>G21*E21</f>
        <v>0</v>
      </c>
      <c r="J21" s="73">
        <f>H21*E21</f>
        <v>0</v>
      </c>
    </row>
    <row r="22" spans="1:10" ht="18" customHeight="1" x14ac:dyDescent="0.25">
      <c r="A22" s="72" t="s">
        <v>299</v>
      </c>
      <c r="B22" s="15"/>
      <c r="C22" s="19" t="s">
        <v>85</v>
      </c>
      <c r="D22" s="13" t="s">
        <v>9</v>
      </c>
      <c r="E22" s="13">
        <v>1</v>
      </c>
      <c r="F22" s="14"/>
      <c r="G22" s="4"/>
      <c r="H22" s="4">
        <f t="shared" si="0"/>
        <v>0</v>
      </c>
      <c r="I22" s="4">
        <f>G22*E22</f>
        <v>0</v>
      </c>
      <c r="J22" s="73">
        <f>H22*E22</f>
        <v>0</v>
      </c>
    </row>
    <row r="23" spans="1:10" ht="18" customHeight="1" x14ac:dyDescent="0.25">
      <c r="A23" s="72" t="s">
        <v>300</v>
      </c>
      <c r="B23" s="15">
        <v>3525</v>
      </c>
      <c r="C23" s="19" t="s">
        <v>86</v>
      </c>
      <c r="D23" s="13" t="s">
        <v>9</v>
      </c>
      <c r="E23" s="13">
        <v>1</v>
      </c>
      <c r="F23" s="14"/>
      <c r="G23" s="4"/>
      <c r="H23" s="4">
        <f t="shared" si="0"/>
        <v>0</v>
      </c>
      <c r="I23" s="4">
        <f>G23*E23</f>
        <v>0</v>
      </c>
      <c r="J23" s="73">
        <f>H23*E23</f>
        <v>0</v>
      </c>
    </row>
    <row r="24" spans="1:10" ht="18" customHeight="1" x14ac:dyDescent="0.25">
      <c r="A24" s="72" t="s">
        <v>301</v>
      </c>
      <c r="B24" s="19"/>
      <c r="C24" s="19" t="s">
        <v>87</v>
      </c>
      <c r="D24" s="13" t="s">
        <v>9</v>
      </c>
      <c r="E24" s="13">
        <v>1</v>
      </c>
      <c r="F24" s="14"/>
      <c r="G24" s="4"/>
      <c r="H24" s="4">
        <f t="shared" si="0"/>
        <v>0</v>
      </c>
      <c r="I24" s="4">
        <f>G24*E24</f>
        <v>0</v>
      </c>
      <c r="J24" s="73">
        <f>H24*E24</f>
        <v>0</v>
      </c>
    </row>
    <row r="25" spans="1:10" ht="18" customHeight="1" x14ac:dyDescent="0.25">
      <c r="A25" s="72" t="s">
        <v>302</v>
      </c>
      <c r="B25" s="19"/>
      <c r="C25" s="19" t="s">
        <v>88</v>
      </c>
      <c r="D25" s="13" t="s">
        <v>9</v>
      </c>
      <c r="E25" s="13">
        <v>1</v>
      </c>
      <c r="F25" s="14"/>
      <c r="G25" s="4"/>
      <c r="H25" s="4">
        <f t="shared" si="0"/>
        <v>0</v>
      </c>
      <c r="I25" s="4">
        <f>G25*E25</f>
        <v>0</v>
      </c>
      <c r="J25" s="73">
        <f>H25*E25</f>
        <v>0</v>
      </c>
    </row>
    <row r="26" spans="1:10" ht="18" customHeight="1" x14ac:dyDescent="0.25">
      <c r="A26" s="72" t="s">
        <v>303</v>
      </c>
      <c r="B26" s="19"/>
      <c r="C26" s="19" t="s">
        <v>89</v>
      </c>
      <c r="D26" s="13" t="s">
        <v>9</v>
      </c>
      <c r="E26" s="13">
        <v>1</v>
      </c>
      <c r="F26" s="14"/>
      <c r="G26" s="4"/>
      <c r="H26" s="4">
        <f t="shared" si="0"/>
        <v>0</v>
      </c>
      <c r="I26" s="4">
        <f>G26*E26</f>
        <v>0</v>
      </c>
      <c r="J26" s="73">
        <f>H26*E26</f>
        <v>0</v>
      </c>
    </row>
    <row r="27" spans="1:10" ht="18" customHeight="1" x14ac:dyDescent="0.25">
      <c r="A27" s="72" t="s">
        <v>304</v>
      </c>
      <c r="B27" s="15">
        <v>4650</v>
      </c>
      <c r="C27" s="19" t="s">
        <v>90</v>
      </c>
      <c r="D27" s="13" t="s">
        <v>9</v>
      </c>
      <c r="E27" s="13">
        <v>4</v>
      </c>
      <c r="F27" s="14"/>
      <c r="G27" s="4"/>
      <c r="H27" s="4">
        <f t="shared" si="0"/>
        <v>0</v>
      </c>
      <c r="I27" s="4">
        <f>G27*E27</f>
        <v>0</v>
      </c>
      <c r="J27" s="73">
        <f>H27*E27</f>
        <v>0</v>
      </c>
    </row>
    <row r="28" spans="1:10" ht="18" customHeight="1" x14ac:dyDescent="0.25">
      <c r="A28" s="72" t="s">
        <v>305</v>
      </c>
      <c r="B28" s="19"/>
      <c r="C28" s="19" t="s">
        <v>91</v>
      </c>
      <c r="D28" s="13" t="s">
        <v>9</v>
      </c>
      <c r="E28" s="13">
        <v>4</v>
      </c>
      <c r="F28" s="14"/>
      <c r="G28" s="4"/>
      <c r="H28" s="4">
        <f t="shared" si="0"/>
        <v>0</v>
      </c>
      <c r="I28" s="4">
        <f>G28*E28</f>
        <v>0</v>
      </c>
      <c r="J28" s="73">
        <f>H28*E28</f>
        <v>0</v>
      </c>
    </row>
    <row r="29" spans="1:10" ht="18" customHeight="1" x14ac:dyDescent="0.25">
      <c r="A29" s="72" t="s">
        <v>306</v>
      </c>
      <c r="B29" s="19"/>
      <c r="C29" s="19" t="s">
        <v>93</v>
      </c>
      <c r="D29" s="13" t="s">
        <v>9</v>
      </c>
      <c r="E29" s="13">
        <v>2</v>
      </c>
      <c r="F29" s="14"/>
      <c r="G29" s="4"/>
      <c r="H29" s="4">
        <f t="shared" si="0"/>
        <v>0</v>
      </c>
      <c r="I29" s="4">
        <f>G29*E29</f>
        <v>0</v>
      </c>
      <c r="J29" s="73">
        <f>H29*E29</f>
        <v>0</v>
      </c>
    </row>
    <row r="30" spans="1:10" ht="18" customHeight="1" x14ac:dyDescent="0.25">
      <c r="A30" s="72" t="s">
        <v>307</v>
      </c>
      <c r="B30" s="19"/>
      <c r="C30" s="19" t="s">
        <v>92</v>
      </c>
      <c r="D30" s="13" t="s">
        <v>9</v>
      </c>
      <c r="E30" s="13">
        <v>2</v>
      </c>
      <c r="F30" s="14"/>
      <c r="G30" s="4"/>
      <c r="H30" s="4">
        <f t="shared" si="0"/>
        <v>0</v>
      </c>
      <c r="I30" s="4">
        <f>G30*E30</f>
        <v>0</v>
      </c>
      <c r="J30" s="73">
        <f>H30*E30</f>
        <v>0</v>
      </c>
    </row>
    <row r="31" spans="1:10" ht="18" customHeight="1" x14ac:dyDescent="0.25">
      <c r="A31" s="72" t="s">
        <v>308</v>
      </c>
      <c r="B31" s="15">
        <v>274</v>
      </c>
      <c r="C31" s="19" t="s">
        <v>150</v>
      </c>
      <c r="D31" s="13" t="s">
        <v>9</v>
      </c>
      <c r="E31" s="13">
        <v>2</v>
      </c>
      <c r="F31" s="14"/>
      <c r="G31" s="4"/>
      <c r="H31" s="4">
        <f t="shared" si="0"/>
        <v>0</v>
      </c>
      <c r="I31" s="4">
        <f>G31*E31</f>
        <v>0</v>
      </c>
      <c r="J31" s="73">
        <f>H31*E31</f>
        <v>0</v>
      </c>
    </row>
    <row r="32" spans="1:10" ht="18" customHeight="1" x14ac:dyDescent="0.25">
      <c r="A32" s="72" t="s">
        <v>309</v>
      </c>
      <c r="B32" s="19"/>
      <c r="C32" s="19" t="s">
        <v>151</v>
      </c>
      <c r="D32" s="13" t="s">
        <v>9</v>
      </c>
      <c r="E32" s="13">
        <v>2</v>
      </c>
      <c r="F32" s="14"/>
      <c r="G32" s="4"/>
      <c r="H32" s="4">
        <f t="shared" si="0"/>
        <v>0</v>
      </c>
      <c r="I32" s="4">
        <f>G32*E32</f>
        <v>0</v>
      </c>
      <c r="J32" s="73">
        <f>H32*E32</f>
        <v>0</v>
      </c>
    </row>
    <row r="33" spans="1:10" ht="18" customHeight="1" x14ac:dyDescent="0.25">
      <c r="A33" s="72" t="s">
        <v>310</v>
      </c>
      <c r="B33" s="19"/>
      <c r="C33" s="19" t="s">
        <v>152</v>
      </c>
      <c r="D33" s="13" t="s">
        <v>9</v>
      </c>
      <c r="E33" s="13">
        <v>2</v>
      </c>
      <c r="F33" s="14"/>
      <c r="G33" s="4"/>
      <c r="H33" s="4">
        <f t="shared" si="0"/>
        <v>0</v>
      </c>
      <c r="I33" s="4">
        <f>G33*E33</f>
        <v>0</v>
      </c>
      <c r="J33" s="73">
        <f>H33*E33</f>
        <v>0</v>
      </c>
    </row>
    <row r="34" spans="1:10" ht="18" customHeight="1" x14ac:dyDescent="0.25">
      <c r="A34" s="72" t="s">
        <v>311</v>
      </c>
      <c r="B34" s="19"/>
      <c r="C34" s="19" t="s">
        <v>153</v>
      </c>
      <c r="D34" s="13" t="s">
        <v>9</v>
      </c>
      <c r="E34" s="13">
        <v>2</v>
      </c>
      <c r="F34" s="14"/>
      <c r="G34" s="4"/>
      <c r="H34" s="4">
        <f t="shared" si="0"/>
        <v>0</v>
      </c>
      <c r="I34" s="4">
        <f>G34*E34</f>
        <v>0</v>
      </c>
      <c r="J34" s="73">
        <f>H34*E34</f>
        <v>0</v>
      </c>
    </row>
    <row r="35" spans="1:10" ht="18" customHeight="1" x14ac:dyDescent="0.25">
      <c r="A35" s="72" t="s">
        <v>312</v>
      </c>
      <c r="B35" s="19" t="s">
        <v>118</v>
      </c>
      <c r="C35" s="19" t="s">
        <v>119</v>
      </c>
      <c r="D35" s="13" t="s">
        <v>9</v>
      </c>
      <c r="E35" s="13">
        <v>2</v>
      </c>
      <c r="F35" s="14"/>
      <c r="G35" s="4"/>
      <c r="H35" s="4">
        <f t="shared" si="0"/>
        <v>0</v>
      </c>
      <c r="I35" s="4">
        <f>G35*E35</f>
        <v>0</v>
      </c>
      <c r="J35" s="73">
        <f>H35*E35</f>
        <v>0</v>
      </c>
    </row>
    <row r="36" spans="1:10" ht="18" customHeight="1" x14ac:dyDescent="0.25">
      <c r="A36" s="72" t="s">
        <v>313</v>
      </c>
      <c r="B36" s="19"/>
      <c r="C36" s="19" t="s">
        <v>120</v>
      </c>
      <c r="D36" s="13" t="s">
        <v>9</v>
      </c>
      <c r="E36" s="13">
        <v>2</v>
      </c>
      <c r="F36" s="14"/>
      <c r="G36" s="4"/>
      <c r="H36" s="4">
        <f t="shared" si="0"/>
        <v>0</v>
      </c>
      <c r="I36" s="4">
        <f>G36*E36</f>
        <v>0</v>
      </c>
      <c r="J36" s="73">
        <f>H36*E36</f>
        <v>0</v>
      </c>
    </row>
    <row r="37" spans="1:10" ht="18" customHeight="1" x14ac:dyDescent="0.25">
      <c r="A37" s="72" t="s">
        <v>314</v>
      </c>
      <c r="B37" s="19"/>
      <c r="C37" s="19" t="s">
        <v>121</v>
      </c>
      <c r="D37" s="13" t="s">
        <v>9</v>
      </c>
      <c r="E37" s="13">
        <v>2</v>
      </c>
      <c r="F37" s="14"/>
      <c r="G37" s="4"/>
      <c r="H37" s="4">
        <f t="shared" si="0"/>
        <v>0</v>
      </c>
      <c r="I37" s="4">
        <f>G37*E37</f>
        <v>0</v>
      </c>
      <c r="J37" s="73">
        <f>H37*E37</f>
        <v>0</v>
      </c>
    </row>
    <row r="38" spans="1:10" ht="18" customHeight="1" x14ac:dyDescent="0.25">
      <c r="A38" s="72" t="s">
        <v>315</v>
      </c>
      <c r="B38" s="19"/>
      <c r="C38" s="19" t="s">
        <v>122</v>
      </c>
      <c r="D38" s="13" t="s">
        <v>9</v>
      </c>
      <c r="E38" s="13">
        <v>2</v>
      </c>
      <c r="F38" s="14"/>
      <c r="G38" s="4"/>
      <c r="H38" s="4">
        <f t="shared" si="0"/>
        <v>0</v>
      </c>
      <c r="I38" s="4">
        <f>G38*E38</f>
        <v>0</v>
      </c>
      <c r="J38" s="73">
        <f>H38*E38</f>
        <v>0</v>
      </c>
    </row>
    <row r="39" spans="1:10" ht="18" customHeight="1" x14ac:dyDescent="0.25">
      <c r="A39" s="72" t="s">
        <v>316</v>
      </c>
      <c r="B39" s="15">
        <v>500</v>
      </c>
      <c r="C39" s="19" t="s">
        <v>123</v>
      </c>
      <c r="D39" s="13" t="s">
        <v>9</v>
      </c>
      <c r="E39" s="13">
        <v>2</v>
      </c>
      <c r="F39" s="14"/>
      <c r="G39" s="4"/>
      <c r="H39" s="4">
        <f t="shared" si="0"/>
        <v>0</v>
      </c>
      <c r="I39" s="4">
        <f>G39*E39</f>
        <v>0</v>
      </c>
      <c r="J39" s="73">
        <f>H39*E39</f>
        <v>0</v>
      </c>
    </row>
    <row r="40" spans="1:10" ht="18" customHeight="1" x14ac:dyDescent="0.25">
      <c r="A40" s="72" t="s">
        <v>317</v>
      </c>
      <c r="B40" s="19"/>
      <c r="C40" s="19" t="s">
        <v>508</v>
      </c>
      <c r="D40" s="13" t="s">
        <v>9</v>
      </c>
      <c r="E40" s="13">
        <v>2</v>
      </c>
      <c r="F40" s="14"/>
      <c r="G40" s="4"/>
      <c r="H40" s="4">
        <f t="shared" si="0"/>
        <v>0</v>
      </c>
      <c r="I40" s="4">
        <f>G40*E40</f>
        <v>0</v>
      </c>
      <c r="J40" s="73">
        <f>H40*E40</f>
        <v>0</v>
      </c>
    </row>
    <row r="41" spans="1:10" ht="18" customHeight="1" x14ac:dyDescent="0.25">
      <c r="A41" s="72" t="s">
        <v>318</v>
      </c>
      <c r="B41" s="19"/>
      <c r="C41" s="19" t="s">
        <v>509</v>
      </c>
      <c r="D41" s="13" t="s">
        <v>9</v>
      </c>
      <c r="E41" s="13">
        <v>2</v>
      </c>
      <c r="F41" s="14"/>
      <c r="G41" s="4"/>
      <c r="H41" s="4">
        <f t="shared" si="0"/>
        <v>0</v>
      </c>
      <c r="I41" s="4">
        <f>G41*E41</f>
        <v>0</v>
      </c>
      <c r="J41" s="73">
        <f>H41*E41</f>
        <v>0</v>
      </c>
    </row>
    <row r="42" spans="1:10" ht="18" customHeight="1" x14ac:dyDescent="0.25">
      <c r="A42" s="72" t="s">
        <v>319</v>
      </c>
      <c r="B42" s="19" t="s">
        <v>227</v>
      </c>
      <c r="C42" s="74" t="s">
        <v>506</v>
      </c>
      <c r="D42" s="13" t="s">
        <v>9</v>
      </c>
      <c r="E42" s="13">
        <v>2</v>
      </c>
      <c r="F42" s="14"/>
      <c r="G42" s="4"/>
      <c r="H42" s="4">
        <f t="shared" si="0"/>
        <v>0</v>
      </c>
      <c r="I42" s="4">
        <f>G42*E42</f>
        <v>0</v>
      </c>
      <c r="J42" s="73">
        <f>H42*E42</f>
        <v>0</v>
      </c>
    </row>
    <row r="43" spans="1:10" ht="18" customHeight="1" x14ac:dyDescent="0.25">
      <c r="A43" s="72" t="s">
        <v>320</v>
      </c>
      <c r="B43" s="19"/>
      <c r="C43" s="19" t="s">
        <v>124</v>
      </c>
      <c r="D43" s="13" t="s">
        <v>9</v>
      </c>
      <c r="E43" s="13">
        <v>2</v>
      </c>
      <c r="F43" s="14"/>
      <c r="G43" s="4"/>
      <c r="H43" s="4">
        <f t="shared" si="0"/>
        <v>0</v>
      </c>
      <c r="I43" s="4">
        <f>G43*E43</f>
        <v>0</v>
      </c>
      <c r="J43" s="73">
        <f>H43*E43</f>
        <v>0</v>
      </c>
    </row>
    <row r="44" spans="1:10" ht="18" customHeight="1" x14ac:dyDescent="0.25">
      <c r="A44" s="72" t="s">
        <v>321</v>
      </c>
      <c r="B44" s="19" t="s">
        <v>507</v>
      </c>
      <c r="C44" s="19" t="s">
        <v>188</v>
      </c>
      <c r="D44" s="13" t="s">
        <v>9</v>
      </c>
      <c r="E44" s="13">
        <v>2</v>
      </c>
      <c r="F44" s="14"/>
      <c r="G44" s="4"/>
      <c r="H44" s="4">
        <f t="shared" si="0"/>
        <v>0</v>
      </c>
      <c r="I44" s="4">
        <f>G44*E44</f>
        <v>0</v>
      </c>
      <c r="J44" s="73">
        <f>H44*E44</f>
        <v>0</v>
      </c>
    </row>
    <row r="45" spans="1:10" ht="18" customHeight="1" x14ac:dyDescent="0.25">
      <c r="A45" s="72" t="s">
        <v>322</v>
      </c>
      <c r="B45" s="19"/>
      <c r="C45" s="19" t="s">
        <v>189</v>
      </c>
      <c r="D45" s="13" t="s">
        <v>9</v>
      </c>
      <c r="E45" s="13">
        <v>2</v>
      </c>
      <c r="F45" s="14"/>
      <c r="G45" s="4"/>
      <c r="H45" s="4">
        <f t="shared" si="0"/>
        <v>0</v>
      </c>
      <c r="I45" s="4">
        <f>G45*E45</f>
        <v>0</v>
      </c>
      <c r="J45" s="73">
        <f>H45*E45</f>
        <v>0</v>
      </c>
    </row>
    <row r="46" spans="1:10" ht="18" customHeight="1" x14ac:dyDescent="0.25">
      <c r="A46" s="72" t="s">
        <v>323</v>
      </c>
      <c r="B46" s="19"/>
      <c r="C46" s="19" t="s">
        <v>190</v>
      </c>
      <c r="D46" s="13" t="s">
        <v>9</v>
      </c>
      <c r="E46" s="13">
        <v>2</v>
      </c>
      <c r="F46" s="14"/>
      <c r="G46" s="4"/>
      <c r="H46" s="4">
        <f t="shared" si="0"/>
        <v>0</v>
      </c>
      <c r="I46" s="4">
        <f>G46*E46</f>
        <v>0</v>
      </c>
      <c r="J46" s="73">
        <f>H46*E46</f>
        <v>0</v>
      </c>
    </row>
    <row r="47" spans="1:10" ht="18" customHeight="1" x14ac:dyDescent="0.25">
      <c r="A47" s="72" t="s">
        <v>324</v>
      </c>
      <c r="B47" s="19"/>
      <c r="C47" s="19" t="s">
        <v>191</v>
      </c>
      <c r="D47" s="33" t="s">
        <v>9</v>
      </c>
      <c r="E47" s="33">
        <v>2</v>
      </c>
      <c r="F47" s="14"/>
      <c r="G47" s="4"/>
      <c r="H47" s="4">
        <f t="shared" si="0"/>
        <v>0</v>
      </c>
      <c r="I47" s="4">
        <f>G47*E47</f>
        <v>0</v>
      </c>
      <c r="J47" s="73">
        <f>H47*E47</f>
        <v>0</v>
      </c>
    </row>
    <row r="48" spans="1:10" ht="18" customHeight="1" x14ac:dyDescent="0.25">
      <c r="A48" s="72" t="s">
        <v>325</v>
      </c>
      <c r="B48" s="19"/>
      <c r="C48" s="19" t="s">
        <v>257</v>
      </c>
      <c r="D48" s="33" t="s">
        <v>9</v>
      </c>
      <c r="E48" s="33">
        <v>2</v>
      </c>
      <c r="F48" s="14"/>
      <c r="G48" s="4"/>
      <c r="H48" s="4">
        <f t="shared" si="0"/>
        <v>0</v>
      </c>
      <c r="I48" s="4">
        <f>G48*E48</f>
        <v>0</v>
      </c>
      <c r="J48" s="73">
        <f>H48*E48</f>
        <v>0</v>
      </c>
    </row>
    <row r="49" spans="1:10" ht="18" customHeight="1" x14ac:dyDescent="0.25">
      <c r="A49" s="72" t="s">
        <v>326</v>
      </c>
      <c r="B49" s="19" t="s">
        <v>187</v>
      </c>
      <c r="C49" s="19" t="s">
        <v>192</v>
      </c>
      <c r="D49" s="13" t="s">
        <v>9</v>
      </c>
      <c r="E49" s="13">
        <v>2</v>
      </c>
      <c r="F49" s="14"/>
      <c r="G49" s="4"/>
      <c r="H49" s="4">
        <f t="shared" si="0"/>
        <v>0</v>
      </c>
      <c r="I49" s="4">
        <f>G49*E49</f>
        <v>0</v>
      </c>
      <c r="J49" s="73">
        <f>H49*E49</f>
        <v>0</v>
      </c>
    </row>
    <row r="50" spans="1:10" ht="18" customHeight="1" x14ac:dyDescent="0.25">
      <c r="A50" s="72" t="s">
        <v>327</v>
      </c>
      <c r="B50" s="19"/>
      <c r="C50" s="19" t="s">
        <v>193</v>
      </c>
      <c r="D50" s="13" t="s">
        <v>9</v>
      </c>
      <c r="E50" s="13">
        <v>2</v>
      </c>
      <c r="F50" s="14"/>
      <c r="G50" s="4"/>
      <c r="H50" s="4">
        <f t="shared" si="0"/>
        <v>0</v>
      </c>
      <c r="I50" s="4">
        <f>G50*E50</f>
        <v>0</v>
      </c>
      <c r="J50" s="73">
        <f>H50*E50</f>
        <v>0</v>
      </c>
    </row>
    <row r="51" spans="1:10" ht="18" customHeight="1" x14ac:dyDescent="0.25">
      <c r="A51" s="72" t="s">
        <v>328</v>
      </c>
      <c r="B51" s="19"/>
      <c r="C51" s="19" t="s">
        <v>194</v>
      </c>
      <c r="D51" s="13" t="s">
        <v>9</v>
      </c>
      <c r="E51" s="13">
        <v>2</v>
      </c>
      <c r="F51" s="14"/>
      <c r="G51" s="4"/>
      <c r="H51" s="4">
        <f t="shared" si="0"/>
        <v>0</v>
      </c>
      <c r="I51" s="4">
        <f>G51*E51</f>
        <v>0</v>
      </c>
      <c r="J51" s="73">
        <f>H51*E51</f>
        <v>0</v>
      </c>
    </row>
    <row r="52" spans="1:10" ht="18" customHeight="1" x14ac:dyDescent="0.25">
      <c r="A52" s="72" t="s">
        <v>329</v>
      </c>
      <c r="B52" s="19"/>
      <c r="C52" s="19" t="s">
        <v>195</v>
      </c>
      <c r="D52" s="13" t="s">
        <v>9</v>
      </c>
      <c r="E52" s="13">
        <v>2</v>
      </c>
      <c r="F52" s="14"/>
      <c r="G52" s="4"/>
      <c r="H52" s="4">
        <f t="shared" si="0"/>
        <v>0</v>
      </c>
      <c r="I52" s="4">
        <f>G52*E52</f>
        <v>0</v>
      </c>
      <c r="J52" s="73">
        <f>H52*E52</f>
        <v>0</v>
      </c>
    </row>
    <row r="53" spans="1:10" ht="18" customHeight="1" x14ac:dyDescent="0.25">
      <c r="A53" s="72" t="s">
        <v>330</v>
      </c>
      <c r="B53" s="19" t="s">
        <v>197</v>
      </c>
      <c r="C53" s="19" t="s">
        <v>196</v>
      </c>
      <c r="D53" s="13" t="s">
        <v>9</v>
      </c>
      <c r="E53" s="13">
        <v>1</v>
      </c>
      <c r="F53" s="14"/>
      <c r="G53" s="4"/>
      <c r="H53" s="4">
        <f t="shared" si="0"/>
        <v>0</v>
      </c>
      <c r="I53" s="4">
        <f>G53*E53</f>
        <v>0</v>
      </c>
      <c r="J53" s="73">
        <f>H53*E53</f>
        <v>0</v>
      </c>
    </row>
    <row r="54" spans="1:10" ht="18" customHeight="1" x14ac:dyDescent="0.25">
      <c r="A54" s="72" t="s">
        <v>331</v>
      </c>
      <c r="B54" s="19" t="s">
        <v>198</v>
      </c>
      <c r="C54" s="19" t="s">
        <v>199</v>
      </c>
      <c r="D54" s="13" t="s">
        <v>8</v>
      </c>
      <c r="E54" s="13">
        <v>2</v>
      </c>
      <c r="F54" s="14"/>
      <c r="G54" s="4"/>
      <c r="H54" s="4">
        <f t="shared" si="0"/>
        <v>0</v>
      </c>
      <c r="I54" s="4">
        <f>G54*E54</f>
        <v>0</v>
      </c>
      <c r="J54" s="73">
        <f>H54*E54</f>
        <v>0</v>
      </c>
    </row>
    <row r="55" spans="1:10" ht="18" customHeight="1" x14ac:dyDescent="0.25">
      <c r="A55" s="72" t="s">
        <v>332</v>
      </c>
      <c r="B55" s="19" t="s">
        <v>239</v>
      </c>
      <c r="C55" s="28" t="s">
        <v>242</v>
      </c>
      <c r="D55" s="33" t="s">
        <v>9</v>
      </c>
      <c r="E55" s="13">
        <v>6</v>
      </c>
      <c r="F55" s="14"/>
      <c r="G55" s="4"/>
      <c r="H55" s="4">
        <f t="shared" si="0"/>
        <v>0</v>
      </c>
      <c r="I55" s="4">
        <f>G55*E55</f>
        <v>0</v>
      </c>
      <c r="J55" s="73">
        <f>H55*E55</f>
        <v>0</v>
      </c>
    </row>
    <row r="56" spans="1:10" ht="18" customHeight="1" x14ac:dyDescent="0.25">
      <c r="A56" s="72" t="s">
        <v>333</v>
      </c>
      <c r="B56" s="19"/>
      <c r="C56" s="27" t="s">
        <v>240</v>
      </c>
      <c r="D56" s="33" t="s">
        <v>9</v>
      </c>
      <c r="E56" s="13">
        <v>3</v>
      </c>
      <c r="F56" s="14"/>
      <c r="G56" s="4"/>
      <c r="H56" s="4">
        <f t="shared" si="0"/>
        <v>0</v>
      </c>
      <c r="I56" s="4">
        <f>G56*E56</f>
        <v>0</v>
      </c>
      <c r="J56" s="73">
        <f>H56*E56</f>
        <v>0</v>
      </c>
    </row>
    <row r="57" spans="1:10" ht="18" customHeight="1" x14ac:dyDescent="0.25">
      <c r="A57" s="72" t="s">
        <v>334</v>
      </c>
      <c r="B57" s="19"/>
      <c r="C57" s="27" t="s">
        <v>241</v>
      </c>
      <c r="D57" s="33" t="s">
        <v>9</v>
      </c>
      <c r="E57" s="13">
        <v>3</v>
      </c>
      <c r="F57" s="14"/>
      <c r="G57" s="4"/>
      <c r="H57" s="4">
        <f t="shared" si="0"/>
        <v>0</v>
      </c>
      <c r="I57" s="4">
        <f>G57*E57</f>
        <v>0</v>
      </c>
      <c r="J57" s="73">
        <f>H57*E57</f>
        <v>0</v>
      </c>
    </row>
    <row r="58" spans="1:10" ht="18" customHeight="1" x14ac:dyDescent="0.25">
      <c r="A58" s="72" t="s">
        <v>335</v>
      </c>
      <c r="B58" s="19"/>
      <c r="C58" s="28" t="s">
        <v>243</v>
      </c>
      <c r="D58" s="33" t="s">
        <v>9</v>
      </c>
      <c r="E58" s="13">
        <v>3</v>
      </c>
      <c r="F58" s="14"/>
      <c r="G58" s="4"/>
      <c r="H58" s="4">
        <f t="shared" si="0"/>
        <v>0</v>
      </c>
      <c r="I58" s="4">
        <f>G58*E58</f>
        <v>0</v>
      </c>
      <c r="J58" s="73">
        <f>H58*E58</f>
        <v>0</v>
      </c>
    </row>
    <row r="59" spans="1:10" ht="18" customHeight="1" x14ac:dyDescent="0.25">
      <c r="A59" s="72" t="s">
        <v>336</v>
      </c>
      <c r="B59" s="34" t="s">
        <v>264</v>
      </c>
      <c r="C59" s="30" t="s">
        <v>265</v>
      </c>
      <c r="D59" s="33" t="s">
        <v>9</v>
      </c>
      <c r="E59" s="13">
        <v>2</v>
      </c>
      <c r="F59" s="14"/>
      <c r="G59" s="4"/>
      <c r="H59" s="4">
        <f t="shared" si="0"/>
        <v>0</v>
      </c>
      <c r="I59" s="4">
        <f>G59*E59</f>
        <v>0</v>
      </c>
      <c r="J59" s="73">
        <f>H59*E59</f>
        <v>0</v>
      </c>
    </row>
    <row r="60" spans="1:10" ht="18" customHeight="1" x14ac:dyDescent="0.25">
      <c r="A60" s="72" t="s">
        <v>337</v>
      </c>
      <c r="B60" s="34"/>
      <c r="C60" s="28" t="s">
        <v>266</v>
      </c>
      <c r="D60" s="33" t="s">
        <v>9</v>
      </c>
      <c r="E60" s="13">
        <v>2</v>
      </c>
      <c r="F60" s="14"/>
      <c r="G60" s="4"/>
      <c r="H60" s="4">
        <f t="shared" si="0"/>
        <v>0</v>
      </c>
      <c r="I60" s="4">
        <f>G60*E60</f>
        <v>0</v>
      </c>
      <c r="J60" s="73">
        <f>H60*E60</f>
        <v>0</v>
      </c>
    </row>
    <row r="61" spans="1:10" ht="18" customHeight="1" x14ac:dyDescent="0.25">
      <c r="A61" s="72" t="s">
        <v>338</v>
      </c>
      <c r="B61" s="34"/>
      <c r="C61" s="28" t="s">
        <v>267</v>
      </c>
      <c r="D61" s="33" t="s">
        <v>9</v>
      </c>
      <c r="E61" s="13">
        <v>2</v>
      </c>
      <c r="F61" s="14"/>
      <c r="G61" s="4"/>
      <c r="H61" s="4">
        <f t="shared" si="0"/>
        <v>0</v>
      </c>
      <c r="I61" s="4">
        <f>G61*E61</f>
        <v>0</v>
      </c>
      <c r="J61" s="73">
        <f>H61*E61</f>
        <v>0</v>
      </c>
    </row>
    <row r="62" spans="1:10" ht="18" customHeight="1" x14ac:dyDescent="0.25">
      <c r="A62" s="72" t="s">
        <v>339</v>
      </c>
      <c r="B62" s="34"/>
      <c r="C62" s="28" t="s">
        <v>268</v>
      </c>
      <c r="D62" s="33" t="s">
        <v>9</v>
      </c>
      <c r="E62" s="13">
        <v>2</v>
      </c>
      <c r="F62" s="14"/>
      <c r="G62" s="4"/>
      <c r="H62" s="4">
        <f t="shared" si="0"/>
        <v>0</v>
      </c>
      <c r="I62" s="4">
        <f>G62*E62</f>
        <v>0</v>
      </c>
      <c r="J62" s="73">
        <f>H62*E62</f>
        <v>0</v>
      </c>
    </row>
    <row r="63" spans="1:10" ht="18" customHeight="1" x14ac:dyDescent="0.25">
      <c r="A63" s="72" t="s">
        <v>340</v>
      </c>
      <c r="B63" s="34" t="s">
        <v>269</v>
      </c>
      <c r="C63" s="28" t="s">
        <v>270</v>
      </c>
      <c r="D63" s="33" t="s">
        <v>9</v>
      </c>
      <c r="E63" s="13">
        <v>1</v>
      </c>
      <c r="F63" s="14"/>
      <c r="G63" s="4"/>
      <c r="H63" s="4">
        <f t="shared" si="0"/>
        <v>0</v>
      </c>
      <c r="I63" s="4">
        <f>G63*E63</f>
        <v>0</v>
      </c>
      <c r="J63" s="73">
        <f>H63*E63</f>
        <v>0</v>
      </c>
    </row>
    <row r="64" spans="1:10" ht="18" customHeight="1" x14ac:dyDescent="0.25">
      <c r="A64" s="72" t="s">
        <v>341</v>
      </c>
      <c r="B64" s="34"/>
      <c r="C64" s="28" t="s">
        <v>271</v>
      </c>
      <c r="D64" s="33" t="s">
        <v>9</v>
      </c>
      <c r="E64" s="13">
        <v>1</v>
      </c>
      <c r="F64" s="14"/>
      <c r="G64" s="4"/>
      <c r="H64" s="4">
        <f t="shared" si="0"/>
        <v>0</v>
      </c>
      <c r="I64" s="4">
        <f>G64*E64</f>
        <v>0</v>
      </c>
      <c r="J64" s="73">
        <f>H64*E64</f>
        <v>0</v>
      </c>
    </row>
    <row r="65" spans="1:10" ht="18" customHeight="1" x14ac:dyDescent="0.25">
      <c r="A65" s="72" t="s">
        <v>342</v>
      </c>
      <c r="B65" s="34"/>
      <c r="C65" s="28" t="s">
        <v>272</v>
      </c>
      <c r="D65" s="33" t="s">
        <v>9</v>
      </c>
      <c r="E65" s="13">
        <v>1</v>
      </c>
      <c r="F65" s="14"/>
      <c r="G65" s="4"/>
      <c r="H65" s="4">
        <f t="shared" si="0"/>
        <v>0</v>
      </c>
      <c r="I65" s="4">
        <f>G65*E65</f>
        <v>0</v>
      </c>
      <c r="J65" s="73">
        <f>H65*E65</f>
        <v>0</v>
      </c>
    </row>
    <row r="66" spans="1:10" ht="18" customHeight="1" x14ac:dyDescent="0.25">
      <c r="A66" s="72" t="s">
        <v>343</v>
      </c>
      <c r="B66" s="34"/>
      <c r="C66" s="28" t="s">
        <v>273</v>
      </c>
      <c r="D66" s="33" t="s">
        <v>9</v>
      </c>
      <c r="E66" s="13">
        <v>1</v>
      </c>
      <c r="F66" s="14"/>
      <c r="G66" s="4"/>
      <c r="H66" s="4">
        <f t="shared" si="0"/>
        <v>0</v>
      </c>
      <c r="I66" s="4">
        <f>G66*E66</f>
        <v>0</v>
      </c>
      <c r="J66" s="73">
        <f>H66*E66</f>
        <v>0</v>
      </c>
    </row>
    <row r="67" spans="1:10" ht="18" customHeight="1" x14ac:dyDescent="0.25">
      <c r="A67" s="72" t="s">
        <v>344</v>
      </c>
      <c r="B67" s="34" t="s">
        <v>274</v>
      </c>
      <c r="C67" s="28" t="s">
        <v>275</v>
      </c>
      <c r="D67" s="33" t="s">
        <v>9</v>
      </c>
      <c r="E67" s="13">
        <v>1</v>
      </c>
      <c r="F67" s="14"/>
      <c r="G67" s="4"/>
      <c r="H67" s="4">
        <f t="shared" si="0"/>
        <v>0</v>
      </c>
      <c r="I67" s="4">
        <f>G67*E67</f>
        <v>0</v>
      </c>
      <c r="J67" s="73">
        <f>H67*E67</f>
        <v>0</v>
      </c>
    </row>
    <row r="68" spans="1:10" ht="18" customHeight="1" x14ac:dyDescent="0.25">
      <c r="A68" s="72" t="s">
        <v>345</v>
      </c>
      <c r="B68" s="34" t="s">
        <v>276</v>
      </c>
      <c r="C68" s="28" t="s">
        <v>278</v>
      </c>
      <c r="D68" s="33" t="s">
        <v>9</v>
      </c>
      <c r="E68" s="13">
        <v>2</v>
      </c>
      <c r="F68" s="14"/>
      <c r="G68" s="4"/>
      <c r="H68" s="4">
        <f t="shared" si="0"/>
        <v>0</v>
      </c>
      <c r="I68" s="4">
        <f>G68*E68</f>
        <v>0</v>
      </c>
      <c r="J68" s="73">
        <f>H68*E68</f>
        <v>0</v>
      </c>
    </row>
    <row r="69" spans="1:10" ht="18" customHeight="1" x14ac:dyDescent="0.25">
      <c r="A69" s="72" t="s">
        <v>346</v>
      </c>
      <c r="B69" s="34"/>
      <c r="C69" s="28" t="s">
        <v>277</v>
      </c>
      <c r="D69" s="33" t="s">
        <v>9</v>
      </c>
      <c r="E69" s="13">
        <v>2</v>
      </c>
      <c r="F69" s="14"/>
      <c r="G69" s="4"/>
      <c r="H69" s="4">
        <f t="shared" si="0"/>
        <v>0</v>
      </c>
      <c r="I69" s="4">
        <f>G69*E69</f>
        <v>0</v>
      </c>
      <c r="J69" s="73">
        <f>H69*E69</f>
        <v>0</v>
      </c>
    </row>
    <row r="70" spans="1:10" ht="18" customHeight="1" x14ac:dyDescent="0.25">
      <c r="A70" s="72" t="s">
        <v>347</v>
      </c>
      <c r="B70" s="34"/>
      <c r="C70" s="28" t="s">
        <v>279</v>
      </c>
      <c r="D70" s="33" t="s">
        <v>9</v>
      </c>
      <c r="E70" s="13">
        <v>2</v>
      </c>
      <c r="F70" s="14"/>
      <c r="G70" s="4"/>
      <c r="H70" s="4">
        <f t="shared" si="0"/>
        <v>0</v>
      </c>
      <c r="I70" s="4">
        <f>G70*E70</f>
        <v>0</v>
      </c>
      <c r="J70" s="73">
        <f>H70*E70</f>
        <v>0</v>
      </c>
    </row>
    <row r="71" spans="1:10" ht="18" customHeight="1" x14ac:dyDescent="0.25">
      <c r="A71" s="72" t="s">
        <v>348</v>
      </c>
      <c r="B71" s="34"/>
      <c r="C71" s="28" t="s">
        <v>280</v>
      </c>
      <c r="D71" s="33" t="s">
        <v>9</v>
      </c>
      <c r="E71" s="13">
        <v>2</v>
      </c>
      <c r="F71" s="14"/>
      <c r="G71" s="4"/>
      <c r="H71" s="4">
        <f t="shared" si="0"/>
        <v>0</v>
      </c>
      <c r="I71" s="4">
        <f>G71*E71</f>
        <v>0</v>
      </c>
      <c r="J71" s="73">
        <f>H71*E71</f>
        <v>0</v>
      </c>
    </row>
    <row r="72" spans="1:10" ht="18" customHeight="1" x14ac:dyDescent="0.25">
      <c r="A72" s="72" t="s">
        <v>349</v>
      </c>
      <c r="B72" s="34" t="s">
        <v>285</v>
      </c>
      <c r="C72" s="28" t="s">
        <v>286</v>
      </c>
      <c r="D72" s="33" t="s">
        <v>9</v>
      </c>
      <c r="E72" s="13">
        <v>2</v>
      </c>
      <c r="F72" s="14"/>
      <c r="G72" s="4"/>
      <c r="H72" s="4">
        <f t="shared" si="0"/>
        <v>0</v>
      </c>
      <c r="I72" s="4">
        <f>G72*E72</f>
        <v>0</v>
      </c>
      <c r="J72" s="73">
        <f>H72*E72</f>
        <v>0</v>
      </c>
    </row>
    <row r="73" spans="1:10" ht="18" customHeight="1" x14ac:dyDescent="0.25">
      <c r="A73" s="72"/>
      <c r="B73" s="48" t="s">
        <v>7</v>
      </c>
      <c r="C73" s="49"/>
      <c r="D73" s="49"/>
      <c r="E73" s="49"/>
      <c r="F73" s="50"/>
      <c r="G73" s="49"/>
      <c r="H73" s="51"/>
      <c r="I73" s="51"/>
      <c r="J73" s="75"/>
    </row>
    <row r="74" spans="1:10" ht="18" customHeight="1" x14ac:dyDescent="0.25">
      <c r="A74" s="72" t="s">
        <v>350</v>
      </c>
      <c r="B74" s="34" t="s">
        <v>33</v>
      </c>
      <c r="C74" s="15">
        <v>45</v>
      </c>
      <c r="D74" s="13" t="s">
        <v>3</v>
      </c>
      <c r="E74" s="13">
        <v>1</v>
      </c>
      <c r="F74" s="14"/>
      <c r="G74" s="4"/>
      <c r="H74" s="4">
        <f t="shared" ref="H74:H83" si="1">G74*1.23</f>
        <v>0</v>
      </c>
      <c r="I74" s="4">
        <f>G74*E74</f>
        <v>0</v>
      </c>
      <c r="J74" s="73">
        <f>H74*E74</f>
        <v>0</v>
      </c>
    </row>
    <row r="75" spans="1:10" ht="18" customHeight="1" x14ac:dyDescent="0.25">
      <c r="A75" s="72" t="s">
        <v>351</v>
      </c>
      <c r="B75" s="15"/>
      <c r="C75" s="15" t="s">
        <v>32</v>
      </c>
      <c r="D75" s="13" t="s">
        <v>3</v>
      </c>
      <c r="E75" s="13">
        <v>1</v>
      </c>
      <c r="F75" s="14"/>
      <c r="G75" s="4"/>
      <c r="H75" s="4">
        <f t="shared" si="1"/>
        <v>0</v>
      </c>
      <c r="I75" s="4">
        <f>G75*E75</f>
        <v>0</v>
      </c>
      <c r="J75" s="73">
        <f>H75*E75</f>
        <v>0</v>
      </c>
    </row>
    <row r="76" spans="1:10" ht="18" customHeight="1" x14ac:dyDescent="0.25">
      <c r="A76" s="72" t="s">
        <v>352</v>
      </c>
      <c r="B76" s="16">
        <v>5550</v>
      </c>
      <c r="C76" s="15">
        <v>56</v>
      </c>
      <c r="D76" s="13" t="s">
        <v>9</v>
      </c>
      <c r="E76" s="13">
        <v>1</v>
      </c>
      <c r="F76" s="14"/>
      <c r="G76" s="4"/>
      <c r="H76" s="4">
        <f t="shared" si="1"/>
        <v>0</v>
      </c>
      <c r="I76" s="4">
        <f>G76*E76</f>
        <v>0</v>
      </c>
      <c r="J76" s="73">
        <f>H76*E76</f>
        <v>0</v>
      </c>
    </row>
    <row r="77" spans="1:10" ht="18" customHeight="1" x14ac:dyDescent="0.25">
      <c r="A77" s="72" t="s">
        <v>353</v>
      </c>
      <c r="B77" s="16"/>
      <c r="C77" s="15" t="s">
        <v>31</v>
      </c>
      <c r="D77" s="13" t="s">
        <v>8</v>
      </c>
      <c r="E77" s="13">
        <v>1</v>
      </c>
      <c r="F77" s="14"/>
      <c r="G77" s="4"/>
      <c r="H77" s="4">
        <f t="shared" si="1"/>
        <v>0</v>
      </c>
      <c r="I77" s="4">
        <f>G77*E77</f>
        <v>0</v>
      </c>
      <c r="J77" s="73">
        <f>H77*E77</f>
        <v>0</v>
      </c>
    </row>
    <row r="78" spans="1:10" ht="18" customHeight="1" x14ac:dyDescent="0.25">
      <c r="A78" s="72" t="s">
        <v>354</v>
      </c>
      <c r="B78" s="16">
        <v>3325</v>
      </c>
      <c r="C78" s="15">
        <v>27</v>
      </c>
      <c r="D78" s="13" t="s">
        <v>9</v>
      </c>
      <c r="E78" s="13">
        <v>1</v>
      </c>
      <c r="F78" s="14"/>
      <c r="G78" s="4"/>
      <c r="H78" s="4">
        <f t="shared" si="1"/>
        <v>0</v>
      </c>
      <c r="I78" s="4">
        <f>G78*E78</f>
        <v>0</v>
      </c>
      <c r="J78" s="73">
        <f>H78*E78</f>
        <v>0</v>
      </c>
    </row>
    <row r="79" spans="1:10" ht="18" customHeight="1" x14ac:dyDescent="0.25">
      <c r="A79" s="72" t="s">
        <v>355</v>
      </c>
      <c r="B79" s="16"/>
      <c r="C79" s="15" t="s">
        <v>30</v>
      </c>
      <c r="D79" s="13" t="s">
        <v>9</v>
      </c>
      <c r="E79" s="13">
        <v>1</v>
      </c>
      <c r="F79" s="14"/>
      <c r="G79" s="4"/>
      <c r="H79" s="4">
        <f t="shared" si="1"/>
        <v>0</v>
      </c>
      <c r="I79" s="4">
        <f>G79*E79</f>
        <v>0</v>
      </c>
      <c r="J79" s="73">
        <f>H79*E79</f>
        <v>0</v>
      </c>
    </row>
    <row r="80" spans="1:10" ht="18" customHeight="1" x14ac:dyDescent="0.25">
      <c r="A80" s="72" t="s">
        <v>356</v>
      </c>
      <c r="B80" s="16">
        <v>4260</v>
      </c>
      <c r="C80" s="15">
        <v>350</v>
      </c>
      <c r="D80" s="13" t="s">
        <v>9</v>
      </c>
      <c r="E80" s="13">
        <v>1</v>
      </c>
      <c r="F80" s="14"/>
      <c r="G80" s="4"/>
      <c r="H80" s="4">
        <f t="shared" si="1"/>
        <v>0</v>
      </c>
      <c r="I80" s="4">
        <f>G80*E80</f>
        <v>0</v>
      </c>
      <c r="J80" s="73">
        <f>H80*E80</f>
        <v>0</v>
      </c>
    </row>
    <row r="81" spans="1:10" ht="18" customHeight="1" x14ac:dyDescent="0.25">
      <c r="A81" s="72" t="s">
        <v>357</v>
      </c>
      <c r="B81" s="16"/>
      <c r="C81" s="19" t="s">
        <v>29</v>
      </c>
      <c r="D81" s="13" t="s">
        <v>9</v>
      </c>
      <c r="E81" s="13">
        <v>1</v>
      </c>
      <c r="F81" s="14"/>
      <c r="G81" s="4"/>
      <c r="H81" s="4">
        <f t="shared" si="1"/>
        <v>0</v>
      </c>
      <c r="I81" s="4">
        <f>G81*E81</f>
        <v>0</v>
      </c>
      <c r="J81" s="73">
        <f>H81*E81</f>
        <v>0</v>
      </c>
    </row>
    <row r="82" spans="1:10" ht="18" customHeight="1" x14ac:dyDescent="0.25">
      <c r="A82" s="72" t="s">
        <v>358</v>
      </c>
      <c r="B82" s="16">
        <v>6000</v>
      </c>
      <c r="C82" s="19" t="s">
        <v>61</v>
      </c>
      <c r="D82" s="13" t="s">
        <v>9</v>
      </c>
      <c r="E82" s="13">
        <v>1</v>
      </c>
      <c r="F82" s="14"/>
      <c r="G82" s="4"/>
      <c r="H82" s="4">
        <f t="shared" si="1"/>
        <v>0</v>
      </c>
      <c r="I82" s="4">
        <f>G82*E82</f>
        <v>0</v>
      </c>
      <c r="J82" s="73">
        <f>H82*E82</f>
        <v>0</v>
      </c>
    </row>
    <row r="83" spans="1:10" ht="18" customHeight="1" x14ac:dyDescent="0.25">
      <c r="A83" s="72" t="s">
        <v>359</v>
      </c>
      <c r="B83" s="16"/>
      <c r="C83" s="19" t="s">
        <v>62</v>
      </c>
      <c r="D83" s="13" t="s">
        <v>9</v>
      </c>
      <c r="E83" s="13">
        <v>1</v>
      </c>
      <c r="F83" s="14"/>
      <c r="G83" s="4"/>
      <c r="H83" s="4">
        <f t="shared" si="1"/>
        <v>0</v>
      </c>
      <c r="I83" s="4">
        <f>G83*E83</f>
        <v>0</v>
      </c>
      <c r="J83" s="73">
        <f>H83*E83</f>
        <v>0</v>
      </c>
    </row>
    <row r="84" spans="1:10" ht="18" customHeight="1" x14ac:dyDescent="0.25">
      <c r="A84" s="72" t="s">
        <v>360</v>
      </c>
      <c r="B84" s="16"/>
      <c r="C84" s="19" t="s">
        <v>125</v>
      </c>
      <c r="D84" s="13" t="s">
        <v>9</v>
      </c>
      <c r="E84" s="13">
        <v>1</v>
      </c>
      <c r="F84" s="14"/>
      <c r="G84" s="4"/>
      <c r="H84" s="4">
        <f t="shared" ref="H84:H100" si="2">G84*1.23</f>
        <v>0</v>
      </c>
      <c r="I84" s="4">
        <f>G84*E84</f>
        <v>0</v>
      </c>
      <c r="J84" s="73">
        <f>H84*E84</f>
        <v>0</v>
      </c>
    </row>
    <row r="85" spans="1:10" ht="18" customHeight="1" x14ac:dyDescent="0.25">
      <c r="A85" s="72" t="s">
        <v>361</v>
      </c>
      <c r="B85" s="16"/>
      <c r="C85" s="19" t="s">
        <v>63</v>
      </c>
      <c r="D85" s="13" t="s">
        <v>9</v>
      </c>
      <c r="E85" s="13">
        <v>1</v>
      </c>
      <c r="F85" s="14"/>
      <c r="G85" s="4"/>
      <c r="H85" s="4">
        <f t="shared" si="2"/>
        <v>0</v>
      </c>
      <c r="I85" s="4">
        <f>G85*E85</f>
        <v>0</v>
      </c>
      <c r="J85" s="73">
        <f>H85*E85</f>
        <v>0</v>
      </c>
    </row>
    <row r="86" spans="1:10" ht="18" customHeight="1" x14ac:dyDescent="0.25">
      <c r="A86" s="72" t="s">
        <v>362</v>
      </c>
      <c r="B86" s="16">
        <v>5652</v>
      </c>
      <c r="C86" s="19" t="s">
        <v>513</v>
      </c>
      <c r="D86" s="13" t="s">
        <v>9</v>
      </c>
      <c r="E86" s="13">
        <v>2</v>
      </c>
      <c r="F86" s="14"/>
      <c r="G86" s="4"/>
      <c r="H86" s="4">
        <f t="shared" si="2"/>
        <v>0</v>
      </c>
      <c r="I86" s="4">
        <f>G86*E86</f>
        <v>0</v>
      </c>
      <c r="J86" s="73">
        <f>H86*E86</f>
        <v>0</v>
      </c>
    </row>
    <row r="87" spans="1:10" ht="18" customHeight="1" x14ac:dyDescent="0.25">
      <c r="A87" s="72" t="s">
        <v>363</v>
      </c>
      <c r="B87" s="16"/>
      <c r="C87" s="19" t="s">
        <v>126</v>
      </c>
      <c r="D87" s="33" t="s">
        <v>127</v>
      </c>
      <c r="E87" s="13">
        <v>2</v>
      </c>
      <c r="F87" s="14"/>
      <c r="G87" s="4"/>
      <c r="H87" s="4">
        <f t="shared" si="2"/>
        <v>0</v>
      </c>
      <c r="I87" s="4">
        <f>G87*E87</f>
        <v>0</v>
      </c>
      <c r="J87" s="73">
        <f>H87*E87</f>
        <v>0</v>
      </c>
    </row>
    <row r="88" spans="1:10" ht="18" customHeight="1" x14ac:dyDescent="0.25">
      <c r="A88" s="72" t="s">
        <v>364</v>
      </c>
      <c r="B88" s="16">
        <v>6830</v>
      </c>
      <c r="C88" s="15">
        <v>934</v>
      </c>
      <c r="D88" s="13" t="s">
        <v>9</v>
      </c>
      <c r="E88" s="13">
        <v>2</v>
      </c>
      <c r="F88" s="14"/>
      <c r="G88" s="4"/>
      <c r="H88" s="4">
        <f t="shared" si="2"/>
        <v>0</v>
      </c>
      <c r="I88" s="4">
        <f>G88*E88</f>
        <v>0</v>
      </c>
      <c r="J88" s="73">
        <f>H88*E88</f>
        <v>0</v>
      </c>
    </row>
    <row r="89" spans="1:10" ht="18" customHeight="1" x14ac:dyDescent="0.25">
      <c r="A89" s="72" t="s">
        <v>365</v>
      </c>
      <c r="B89" s="16"/>
      <c r="C89" s="15" t="s">
        <v>128</v>
      </c>
      <c r="D89" s="13" t="s">
        <v>9</v>
      </c>
      <c r="E89" s="13">
        <v>2</v>
      </c>
      <c r="F89" s="14"/>
      <c r="G89" s="4"/>
      <c r="H89" s="4">
        <f t="shared" si="2"/>
        <v>0</v>
      </c>
      <c r="I89" s="4">
        <f>G89*E89</f>
        <v>0</v>
      </c>
      <c r="J89" s="73">
        <f>H89*E89</f>
        <v>0</v>
      </c>
    </row>
    <row r="90" spans="1:10" ht="18" customHeight="1" x14ac:dyDescent="0.25">
      <c r="A90" s="72" t="s">
        <v>366</v>
      </c>
      <c r="B90" s="16"/>
      <c r="C90" s="15" t="s">
        <v>129</v>
      </c>
      <c r="D90" s="13" t="s">
        <v>8</v>
      </c>
      <c r="E90" s="13">
        <v>2</v>
      </c>
      <c r="F90" s="14"/>
      <c r="G90" s="4"/>
      <c r="H90" s="4">
        <f t="shared" si="2"/>
        <v>0</v>
      </c>
      <c r="I90" s="4">
        <f>G90*E90</f>
        <v>0</v>
      </c>
      <c r="J90" s="73">
        <f>H90*E90</f>
        <v>0</v>
      </c>
    </row>
    <row r="91" spans="1:10" ht="18" customHeight="1" x14ac:dyDescent="0.25">
      <c r="A91" s="72" t="s">
        <v>367</v>
      </c>
      <c r="B91" s="16"/>
      <c r="C91" s="15" t="s">
        <v>130</v>
      </c>
      <c r="D91" s="13" t="s">
        <v>9</v>
      </c>
      <c r="E91" s="13">
        <v>2</v>
      </c>
      <c r="F91" s="14"/>
      <c r="G91" s="4"/>
      <c r="H91" s="4">
        <f t="shared" si="2"/>
        <v>0</v>
      </c>
      <c r="I91" s="4">
        <f>G91*E91</f>
        <v>0</v>
      </c>
      <c r="J91" s="73">
        <f>H91*E91</f>
        <v>0</v>
      </c>
    </row>
    <row r="92" spans="1:10" ht="18" customHeight="1" x14ac:dyDescent="0.25">
      <c r="A92" s="72" t="s">
        <v>368</v>
      </c>
      <c r="B92" s="16">
        <v>8620</v>
      </c>
      <c r="C92" s="15">
        <v>950</v>
      </c>
      <c r="D92" s="13" t="s">
        <v>9</v>
      </c>
      <c r="E92" s="13">
        <v>2</v>
      </c>
      <c r="F92" s="14"/>
      <c r="G92" s="4"/>
      <c r="H92" s="4">
        <f t="shared" si="2"/>
        <v>0</v>
      </c>
      <c r="I92" s="4">
        <f>G92*E92</f>
        <v>0</v>
      </c>
      <c r="J92" s="73">
        <f>H92*E92</f>
        <v>0</v>
      </c>
    </row>
    <row r="93" spans="1:10" ht="18" customHeight="1" x14ac:dyDescent="0.25">
      <c r="A93" s="72" t="s">
        <v>369</v>
      </c>
      <c r="B93" s="16"/>
      <c r="C93" s="15" t="s">
        <v>131</v>
      </c>
      <c r="D93" s="13" t="s">
        <v>9</v>
      </c>
      <c r="E93" s="13">
        <v>2</v>
      </c>
      <c r="F93" s="14"/>
      <c r="G93" s="4"/>
      <c r="H93" s="4">
        <f t="shared" si="2"/>
        <v>0</v>
      </c>
      <c r="I93" s="4">
        <f>G93*E93</f>
        <v>0</v>
      </c>
      <c r="J93" s="73">
        <f>H93*E93</f>
        <v>0</v>
      </c>
    </row>
    <row r="94" spans="1:10" ht="18" customHeight="1" x14ac:dyDescent="0.25">
      <c r="A94" s="72" t="s">
        <v>370</v>
      </c>
      <c r="B94" s="16"/>
      <c r="C94" s="15" t="s">
        <v>132</v>
      </c>
      <c r="D94" s="13" t="s">
        <v>9</v>
      </c>
      <c r="E94" s="13">
        <v>2</v>
      </c>
      <c r="F94" s="14"/>
      <c r="G94" s="4"/>
      <c r="H94" s="4">
        <f t="shared" si="2"/>
        <v>0</v>
      </c>
      <c r="I94" s="4">
        <f>G94*E94</f>
        <v>0</v>
      </c>
      <c r="J94" s="73">
        <f>H94*E94</f>
        <v>0</v>
      </c>
    </row>
    <row r="95" spans="1:10" ht="18" customHeight="1" x14ac:dyDescent="0.25">
      <c r="A95" s="72" t="s">
        <v>371</v>
      </c>
      <c r="B95" s="20"/>
      <c r="C95" s="15" t="s">
        <v>133</v>
      </c>
      <c r="D95" s="13" t="s">
        <v>9</v>
      </c>
      <c r="E95" s="13">
        <v>2</v>
      </c>
      <c r="F95" s="14"/>
      <c r="G95" s="4"/>
      <c r="H95" s="4">
        <f t="shared" si="2"/>
        <v>0</v>
      </c>
      <c r="I95" s="4">
        <f>G95*E95</f>
        <v>0</v>
      </c>
      <c r="J95" s="73">
        <f>H95*E95</f>
        <v>0</v>
      </c>
    </row>
    <row r="96" spans="1:10" ht="18" customHeight="1" x14ac:dyDescent="0.25">
      <c r="A96" s="72" t="s">
        <v>372</v>
      </c>
      <c r="B96" s="16" t="s">
        <v>100</v>
      </c>
      <c r="C96" s="19" t="s">
        <v>105</v>
      </c>
      <c r="D96" s="13" t="s">
        <v>9</v>
      </c>
      <c r="E96" s="13">
        <v>2</v>
      </c>
      <c r="F96" s="14"/>
      <c r="G96" s="4"/>
      <c r="H96" s="4">
        <f t="shared" si="2"/>
        <v>0</v>
      </c>
      <c r="I96" s="4">
        <f>G96*E96</f>
        <v>0</v>
      </c>
      <c r="J96" s="73">
        <f>H96*E96</f>
        <v>0</v>
      </c>
    </row>
    <row r="97" spans="1:10" ht="18" customHeight="1" x14ac:dyDescent="0.25">
      <c r="A97" s="72" t="s">
        <v>373</v>
      </c>
      <c r="B97" s="16"/>
      <c r="C97" s="19" t="s">
        <v>101</v>
      </c>
      <c r="D97" s="13" t="s">
        <v>9</v>
      </c>
      <c r="E97" s="13">
        <v>2</v>
      </c>
      <c r="F97" s="14"/>
      <c r="G97" s="4"/>
      <c r="H97" s="4">
        <f t="shared" si="2"/>
        <v>0</v>
      </c>
      <c r="I97" s="4">
        <f>G97*E97</f>
        <v>0</v>
      </c>
      <c r="J97" s="73">
        <f>H97*E97</f>
        <v>0</v>
      </c>
    </row>
    <row r="98" spans="1:10" ht="18" customHeight="1" x14ac:dyDescent="0.25">
      <c r="A98" s="72" t="s">
        <v>374</v>
      </c>
      <c r="B98" s="16"/>
      <c r="C98" s="19" t="s">
        <v>102</v>
      </c>
      <c r="D98" s="13" t="s">
        <v>9</v>
      </c>
      <c r="E98" s="13">
        <v>2</v>
      </c>
      <c r="F98" s="14"/>
      <c r="G98" s="4"/>
      <c r="H98" s="4">
        <f t="shared" si="2"/>
        <v>0</v>
      </c>
      <c r="I98" s="4">
        <f>G98*E98</f>
        <v>0</v>
      </c>
      <c r="J98" s="73">
        <f>H98*E98</f>
        <v>0</v>
      </c>
    </row>
    <row r="99" spans="1:10" ht="18" customHeight="1" x14ac:dyDescent="0.25">
      <c r="A99" s="72" t="s">
        <v>375</v>
      </c>
      <c r="B99" s="16"/>
      <c r="C99" s="19" t="s">
        <v>103</v>
      </c>
      <c r="D99" s="13" t="s">
        <v>9</v>
      </c>
      <c r="E99" s="13">
        <v>2</v>
      </c>
      <c r="F99" s="14"/>
      <c r="G99" s="4"/>
      <c r="H99" s="4">
        <f t="shared" si="2"/>
        <v>0</v>
      </c>
      <c r="I99" s="4">
        <f>G99*E99</f>
        <v>0</v>
      </c>
      <c r="J99" s="73">
        <f>H99*E99</f>
        <v>0</v>
      </c>
    </row>
    <row r="100" spans="1:10" ht="18" customHeight="1" x14ac:dyDescent="0.25">
      <c r="A100" s="72" t="s">
        <v>376</v>
      </c>
      <c r="B100" s="16"/>
      <c r="C100" s="19" t="s">
        <v>104</v>
      </c>
      <c r="D100" s="13" t="s">
        <v>9</v>
      </c>
      <c r="E100" s="13">
        <v>2</v>
      </c>
      <c r="F100" s="14"/>
      <c r="G100" s="4"/>
      <c r="H100" s="4">
        <f t="shared" si="2"/>
        <v>0</v>
      </c>
      <c r="I100" s="4">
        <f>G100*E100</f>
        <v>0</v>
      </c>
      <c r="J100" s="73">
        <f>H100*E100</f>
        <v>0</v>
      </c>
    </row>
    <row r="101" spans="1:10" ht="18" customHeight="1" x14ac:dyDescent="0.25">
      <c r="A101" s="76"/>
      <c r="B101" s="52" t="s">
        <v>10</v>
      </c>
      <c r="C101" s="52"/>
      <c r="D101" s="47"/>
      <c r="E101" s="52"/>
      <c r="F101" s="53"/>
      <c r="G101" s="52"/>
      <c r="H101" s="52"/>
      <c r="I101" s="52"/>
      <c r="J101" s="77"/>
    </row>
    <row r="102" spans="1:10" ht="18" customHeight="1" x14ac:dyDescent="0.25">
      <c r="A102" s="72" t="s">
        <v>377</v>
      </c>
      <c r="B102" s="12" t="s">
        <v>11</v>
      </c>
      <c r="C102" s="19" t="s">
        <v>94</v>
      </c>
      <c r="D102" s="13" t="s">
        <v>9</v>
      </c>
      <c r="E102" s="13">
        <v>1</v>
      </c>
      <c r="F102" s="14"/>
      <c r="G102" s="4"/>
      <c r="H102" s="4">
        <f t="shared" ref="H102:H158" si="3">G102*1.23</f>
        <v>0</v>
      </c>
      <c r="I102" s="4">
        <f>G102*E102</f>
        <v>0</v>
      </c>
      <c r="J102" s="73">
        <f>H102*E102</f>
        <v>0</v>
      </c>
    </row>
    <row r="103" spans="1:10" ht="18" customHeight="1" x14ac:dyDescent="0.25">
      <c r="A103" s="72" t="s">
        <v>378</v>
      </c>
      <c r="B103" s="12" t="s">
        <v>12</v>
      </c>
      <c r="C103" s="19" t="s">
        <v>95</v>
      </c>
      <c r="D103" s="13" t="s">
        <v>9</v>
      </c>
      <c r="E103" s="13">
        <v>2</v>
      </c>
      <c r="F103" s="14"/>
      <c r="G103" s="4"/>
      <c r="H103" s="4">
        <f t="shared" si="3"/>
        <v>0</v>
      </c>
      <c r="I103" s="4">
        <f>G103*E103</f>
        <v>0</v>
      </c>
      <c r="J103" s="73">
        <f>H103*E103</f>
        <v>0</v>
      </c>
    </row>
    <row r="104" spans="1:10" ht="18" customHeight="1" x14ac:dyDescent="0.25">
      <c r="A104" s="72" t="s">
        <v>379</v>
      </c>
      <c r="B104" s="12"/>
      <c r="C104" s="19" t="s">
        <v>96</v>
      </c>
      <c r="D104" s="13" t="s">
        <v>9</v>
      </c>
      <c r="E104" s="13">
        <v>1</v>
      </c>
      <c r="F104" s="14"/>
      <c r="G104" s="4"/>
      <c r="H104" s="4">
        <f t="shared" si="3"/>
        <v>0</v>
      </c>
      <c r="I104" s="4">
        <f>G104*E104</f>
        <v>0</v>
      </c>
      <c r="J104" s="73">
        <f>H104*E104</f>
        <v>0</v>
      </c>
    </row>
    <row r="105" spans="1:10" ht="18" customHeight="1" x14ac:dyDescent="0.25">
      <c r="A105" s="72" t="s">
        <v>380</v>
      </c>
      <c r="B105" s="12"/>
      <c r="C105" s="19" t="s">
        <v>97</v>
      </c>
      <c r="D105" s="13" t="s">
        <v>9</v>
      </c>
      <c r="E105" s="13">
        <v>1</v>
      </c>
      <c r="F105" s="14"/>
      <c r="G105" s="4"/>
      <c r="H105" s="4">
        <f t="shared" si="3"/>
        <v>0</v>
      </c>
      <c r="I105" s="4">
        <f>G105*E105</f>
        <v>0</v>
      </c>
      <c r="J105" s="73">
        <f>H105*E105</f>
        <v>0</v>
      </c>
    </row>
    <row r="106" spans="1:10" ht="18" customHeight="1" x14ac:dyDescent="0.25">
      <c r="A106" s="72" t="s">
        <v>381</v>
      </c>
      <c r="B106" s="12"/>
      <c r="C106" s="19" t="s">
        <v>106</v>
      </c>
      <c r="D106" s="13" t="s">
        <v>9</v>
      </c>
      <c r="E106" s="13">
        <v>1</v>
      </c>
      <c r="F106" s="14"/>
      <c r="G106" s="4"/>
      <c r="H106" s="4">
        <f t="shared" si="3"/>
        <v>0</v>
      </c>
      <c r="I106" s="4">
        <f>G106*E106</f>
        <v>0</v>
      </c>
      <c r="J106" s="73">
        <f>H106*E106</f>
        <v>0</v>
      </c>
    </row>
    <row r="107" spans="1:10" ht="18" customHeight="1" x14ac:dyDescent="0.25">
      <c r="A107" s="72" t="s">
        <v>382</v>
      </c>
      <c r="B107" s="12" t="s">
        <v>56</v>
      </c>
      <c r="C107" s="19" t="s">
        <v>57</v>
      </c>
      <c r="D107" s="13" t="s">
        <v>8</v>
      </c>
      <c r="E107" s="13">
        <v>2</v>
      </c>
      <c r="F107" s="14"/>
      <c r="G107" s="4"/>
      <c r="H107" s="4">
        <f t="shared" si="3"/>
        <v>0</v>
      </c>
      <c r="I107" s="4">
        <f>G107*E107</f>
        <v>0</v>
      </c>
      <c r="J107" s="73">
        <f>H107*E107</f>
        <v>0</v>
      </c>
    </row>
    <row r="108" spans="1:10" ht="18" customHeight="1" x14ac:dyDescent="0.25">
      <c r="A108" s="72" t="s">
        <v>383</v>
      </c>
      <c r="B108" s="12"/>
      <c r="C108" s="19" t="s">
        <v>58</v>
      </c>
      <c r="D108" s="13" t="s">
        <v>9</v>
      </c>
      <c r="E108" s="13">
        <v>2</v>
      </c>
      <c r="F108" s="14"/>
      <c r="G108" s="4"/>
      <c r="H108" s="4">
        <f t="shared" si="3"/>
        <v>0</v>
      </c>
      <c r="I108" s="4">
        <f>G108*E108</f>
        <v>0</v>
      </c>
      <c r="J108" s="73">
        <f>H108*E108</f>
        <v>0</v>
      </c>
    </row>
    <row r="109" spans="1:10" ht="18" customHeight="1" x14ac:dyDescent="0.25">
      <c r="A109" s="72" t="s">
        <v>384</v>
      </c>
      <c r="B109" s="12"/>
      <c r="C109" s="1" t="s">
        <v>59</v>
      </c>
      <c r="D109" s="13" t="s">
        <v>9</v>
      </c>
      <c r="E109" s="13">
        <v>2</v>
      </c>
      <c r="F109" s="14"/>
      <c r="G109" s="4"/>
      <c r="H109" s="4">
        <f t="shared" si="3"/>
        <v>0</v>
      </c>
      <c r="I109" s="4">
        <f>G109*E109</f>
        <v>0</v>
      </c>
      <c r="J109" s="73">
        <f>H109*E109</f>
        <v>0</v>
      </c>
    </row>
    <row r="110" spans="1:10" ht="18" customHeight="1" x14ac:dyDescent="0.25">
      <c r="A110" s="72" t="s">
        <v>385</v>
      </c>
      <c r="B110" s="12"/>
      <c r="C110" s="1" t="s">
        <v>60</v>
      </c>
      <c r="D110" s="13" t="s">
        <v>9</v>
      </c>
      <c r="E110" s="13">
        <v>2</v>
      </c>
      <c r="F110" s="14"/>
      <c r="G110" s="4"/>
      <c r="H110" s="4">
        <f t="shared" si="3"/>
        <v>0</v>
      </c>
      <c r="I110" s="4">
        <f>G110*E110</f>
        <v>0</v>
      </c>
      <c r="J110" s="73">
        <f>H110*E110</f>
        <v>0</v>
      </c>
    </row>
    <row r="111" spans="1:10" ht="18" customHeight="1" x14ac:dyDescent="0.25">
      <c r="A111" s="72" t="s">
        <v>386</v>
      </c>
      <c r="B111" s="12" t="s">
        <v>46</v>
      </c>
      <c r="C111" s="19" t="s">
        <v>47</v>
      </c>
      <c r="D111" s="13" t="s">
        <v>9</v>
      </c>
      <c r="E111" s="13">
        <v>2</v>
      </c>
      <c r="F111" s="14"/>
      <c r="G111" s="4"/>
      <c r="H111" s="4">
        <f t="shared" si="3"/>
        <v>0</v>
      </c>
      <c r="I111" s="4">
        <f>G111*E111</f>
        <v>0</v>
      </c>
      <c r="J111" s="73">
        <f>H111*E111</f>
        <v>0</v>
      </c>
    </row>
    <row r="112" spans="1:10" ht="18" customHeight="1" x14ac:dyDescent="0.25">
      <c r="A112" s="72" t="s">
        <v>387</v>
      </c>
      <c r="B112" s="12"/>
      <c r="C112" s="19" t="s">
        <v>53</v>
      </c>
      <c r="D112" s="13" t="s">
        <v>9</v>
      </c>
      <c r="E112" s="13">
        <v>2</v>
      </c>
      <c r="F112" s="14"/>
      <c r="G112" s="4"/>
      <c r="H112" s="4">
        <f t="shared" si="3"/>
        <v>0</v>
      </c>
      <c r="I112" s="4">
        <f>G112*E112</f>
        <v>0</v>
      </c>
      <c r="J112" s="73">
        <f>H112*E112</f>
        <v>0</v>
      </c>
    </row>
    <row r="113" spans="1:10" ht="18" customHeight="1" x14ac:dyDescent="0.25">
      <c r="A113" s="72" t="s">
        <v>388</v>
      </c>
      <c r="B113" s="12"/>
      <c r="C113" s="19" t="s">
        <v>54</v>
      </c>
      <c r="D113" s="13" t="s">
        <v>9</v>
      </c>
      <c r="E113" s="13">
        <v>2</v>
      </c>
      <c r="F113" s="14"/>
      <c r="G113" s="4"/>
      <c r="H113" s="4">
        <f t="shared" si="3"/>
        <v>0</v>
      </c>
      <c r="I113" s="4">
        <f>G113*E113</f>
        <v>0</v>
      </c>
      <c r="J113" s="73">
        <f>H113*E113</f>
        <v>0</v>
      </c>
    </row>
    <row r="114" spans="1:10" ht="18" customHeight="1" x14ac:dyDescent="0.25">
      <c r="A114" s="72" t="s">
        <v>389</v>
      </c>
      <c r="B114" s="12"/>
      <c r="C114" s="19" t="s">
        <v>55</v>
      </c>
      <c r="D114" s="13" t="s">
        <v>9</v>
      </c>
      <c r="E114" s="13">
        <v>2</v>
      </c>
      <c r="F114" s="14"/>
      <c r="G114" s="4"/>
      <c r="H114" s="4">
        <f t="shared" si="3"/>
        <v>0</v>
      </c>
      <c r="I114" s="4">
        <f>G114*E114</f>
        <v>0</v>
      </c>
      <c r="J114" s="73">
        <f>H114*E114</f>
        <v>0</v>
      </c>
    </row>
    <row r="115" spans="1:10" ht="18" customHeight="1" x14ac:dyDescent="0.25">
      <c r="A115" s="72" t="s">
        <v>390</v>
      </c>
      <c r="B115" s="12" t="s">
        <v>64</v>
      </c>
      <c r="C115" s="19" t="s">
        <v>65</v>
      </c>
      <c r="D115" s="13" t="s">
        <v>9</v>
      </c>
      <c r="E115" s="13">
        <v>2</v>
      </c>
      <c r="F115" s="14"/>
      <c r="G115" s="4"/>
      <c r="H115" s="4">
        <f t="shared" si="3"/>
        <v>0</v>
      </c>
      <c r="I115" s="4">
        <f>G115*E115</f>
        <v>0</v>
      </c>
      <c r="J115" s="73">
        <f>H115*E115</f>
        <v>0</v>
      </c>
    </row>
    <row r="116" spans="1:10" ht="18" customHeight="1" x14ac:dyDescent="0.25">
      <c r="A116" s="72" t="s">
        <v>391</v>
      </c>
      <c r="B116" s="12"/>
      <c r="C116" s="1" t="s">
        <v>66</v>
      </c>
      <c r="D116" s="13" t="s">
        <v>9</v>
      </c>
      <c r="E116" s="13">
        <v>2</v>
      </c>
      <c r="F116" s="14"/>
      <c r="G116" s="4"/>
      <c r="H116" s="4">
        <f t="shared" si="3"/>
        <v>0</v>
      </c>
      <c r="I116" s="4">
        <f>G116*E116</f>
        <v>0</v>
      </c>
      <c r="J116" s="73">
        <f>H116*E116</f>
        <v>0</v>
      </c>
    </row>
    <row r="117" spans="1:10" ht="18" customHeight="1" x14ac:dyDescent="0.25">
      <c r="A117" s="72" t="s">
        <v>392</v>
      </c>
      <c r="B117" s="12"/>
      <c r="C117" s="14" t="s">
        <v>67</v>
      </c>
      <c r="D117" s="13" t="s">
        <v>9</v>
      </c>
      <c r="E117" s="13">
        <v>2</v>
      </c>
      <c r="F117" s="14"/>
      <c r="G117" s="4"/>
      <c r="H117" s="4">
        <f t="shared" si="3"/>
        <v>0</v>
      </c>
      <c r="I117" s="4">
        <f>G117*E117</f>
        <v>0</v>
      </c>
      <c r="J117" s="73">
        <f>H117*E117</f>
        <v>0</v>
      </c>
    </row>
    <row r="118" spans="1:10" ht="18" customHeight="1" x14ac:dyDescent="0.25">
      <c r="A118" s="72" t="s">
        <v>393</v>
      </c>
      <c r="B118" s="12"/>
      <c r="C118" s="1" t="s">
        <v>68</v>
      </c>
      <c r="D118" s="13" t="s">
        <v>9</v>
      </c>
      <c r="E118" s="13">
        <v>2</v>
      </c>
      <c r="F118" s="14"/>
      <c r="G118" s="4"/>
      <c r="H118" s="4">
        <f t="shared" si="3"/>
        <v>0</v>
      </c>
      <c r="I118" s="4">
        <f>G118*E118</f>
        <v>0</v>
      </c>
      <c r="J118" s="73">
        <f>H118*E118</f>
        <v>0</v>
      </c>
    </row>
    <row r="119" spans="1:10" ht="18" customHeight="1" x14ac:dyDescent="0.25">
      <c r="A119" s="72" t="s">
        <v>394</v>
      </c>
      <c r="B119" s="16" t="s">
        <v>14</v>
      </c>
      <c r="C119" s="19" t="s">
        <v>98</v>
      </c>
      <c r="D119" s="33" t="s">
        <v>9</v>
      </c>
      <c r="E119" s="33">
        <v>4</v>
      </c>
      <c r="F119" s="14"/>
      <c r="G119" s="4"/>
      <c r="H119" s="4">
        <f t="shared" si="3"/>
        <v>0</v>
      </c>
      <c r="I119" s="4">
        <f>G119*E119</f>
        <v>0</v>
      </c>
      <c r="J119" s="73">
        <f>H119*E119</f>
        <v>0</v>
      </c>
    </row>
    <row r="120" spans="1:10" ht="18" customHeight="1" x14ac:dyDescent="0.25">
      <c r="A120" s="72" t="s">
        <v>395</v>
      </c>
      <c r="B120" s="16" t="s">
        <v>254</v>
      </c>
      <c r="C120" s="19" t="s">
        <v>255</v>
      </c>
      <c r="D120" s="33" t="s">
        <v>9</v>
      </c>
      <c r="E120" s="33">
        <v>2</v>
      </c>
      <c r="F120" s="14"/>
      <c r="G120" s="4"/>
      <c r="H120" s="4">
        <f t="shared" si="3"/>
        <v>0</v>
      </c>
      <c r="I120" s="4">
        <f>G120*E120</f>
        <v>0</v>
      </c>
      <c r="J120" s="73">
        <f>H120*E120</f>
        <v>0</v>
      </c>
    </row>
    <row r="121" spans="1:10" ht="18" customHeight="1" x14ac:dyDescent="0.25">
      <c r="A121" s="76"/>
      <c r="B121" s="52" t="s">
        <v>15</v>
      </c>
      <c r="C121" s="52"/>
      <c r="D121" s="47"/>
      <c r="E121" s="52"/>
      <c r="F121" s="53"/>
      <c r="G121" s="52"/>
      <c r="H121" s="52"/>
      <c r="I121" s="52"/>
      <c r="J121" s="77"/>
    </row>
    <row r="122" spans="1:10" ht="18" customHeight="1" x14ac:dyDescent="0.25">
      <c r="A122" s="72" t="s">
        <v>396</v>
      </c>
      <c r="B122" s="17" t="s">
        <v>180</v>
      </c>
      <c r="C122" s="17" t="s">
        <v>181</v>
      </c>
      <c r="D122" s="18" t="s">
        <v>9</v>
      </c>
      <c r="E122" s="18">
        <v>1</v>
      </c>
      <c r="F122" s="17"/>
      <c r="G122" s="4"/>
      <c r="H122" s="4">
        <f t="shared" ref="H122:H124" si="4">G122*1.23</f>
        <v>0</v>
      </c>
      <c r="I122" s="4">
        <f>G122*E122</f>
        <v>0</v>
      </c>
      <c r="J122" s="73">
        <f>H122*E122</f>
        <v>0</v>
      </c>
    </row>
    <row r="123" spans="1:10" ht="18" customHeight="1" x14ac:dyDescent="0.25">
      <c r="A123" s="72" t="s">
        <v>397</v>
      </c>
      <c r="B123" s="17"/>
      <c r="C123" s="17" t="s">
        <v>182</v>
      </c>
      <c r="D123" s="18" t="s">
        <v>9</v>
      </c>
      <c r="E123" s="18">
        <v>1</v>
      </c>
      <c r="F123" s="17"/>
      <c r="G123" s="4"/>
      <c r="H123" s="4">
        <f t="shared" si="4"/>
        <v>0</v>
      </c>
      <c r="I123" s="4">
        <f>G123*E123</f>
        <v>0</v>
      </c>
      <c r="J123" s="73">
        <f>H123*E123</f>
        <v>0</v>
      </c>
    </row>
    <row r="124" spans="1:10" ht="18" customHeight="1" x14ac:dyDescent="0.25">
      <c r="A124" s="72" t="s">
        <v>398</v>
      </c>
      <c r="B124" s="17"/>
      <c r="C124" s="17" t="s">
        <v>183</v>
      </c>
      <c r="D124" s="18" t="s">
        <v>9</v>
      </c>
      <c r="E124" s="18">
        <v>1</v>
      </c>
      <c r="F124" s="17"/>
      <c r="G124" s="4"/>
      <c r="H124" s="4">
        <f t="shared" si="4"/>
        <v>0</v>
      </c>
      <c r="I124" s="4">
        <f>G124*E124</f>
        <v>0</v>
      </c>
      <c r="J124" s="73">
        <f>H124*E124</f>
        <v>0</v>
      </c>
    </row>
    <row r="125" spans="1:10" ht="18" customHeight="1" x14ac:dyDescent="0.25">
      <c r="A125" s="72" t="s">
        <v>399</v>
      </c>
      <c r="B125" s="17"/>
      <c r="C125" s="17" t="s">
        <v>184</v>
      </c>
      <c r="D125" s="18" t="s">
        <v>9</v>
      </c>
      <c r="E125" s="18">
        <v>1</v>
      </c>
      <c r="F125" s="17"/>
      <c r="G125" s="4"/>
      <c r="H125" s="4">
        <f>G125*1.23</f>
        <v>0</v>
      </c>
      <c r="I125" s="4">
        <f>G125*E125</f>
        <v>0</v>
      </c>
      <c r="J125" s="73">
        <f>H125*E125</f>
        <v>0</v>
      </c>
    </row>
    <row r="126" spans="1:10" ht="18" customHeight="1" x14ac:dyDescent="0.25">
      <c r="A126" s="72" t="s">
        <v>400</v>
      </c>
      <c r="B126" s="17" t="s">
        <v>220</v>
      </c>
      <c r="C126" s="17" t="s">
        <v>221</v>
      </c>
      <c r="D126" s="18" t="s">
        <v>9</v>
      </c>
      <c r="E126" s="18">
        <v>1</v>
      </c>
      <c r="F126" s="17"/>
      <c r="G126" s="4"/>
      <c r="H126" s="4">
        <f t="shared" ref="H126:H155" si="5">G126*1.23</f>
        <v>0</v>
      </c>
      <c r="I126" s="4">
        <f>G126*E126</f>
        <v>0</v>
      </c>
      <c r="J126" s="73">
        <f>H126*E126</f>
        <v>0</v>
      </c>
    </row>
    <row r="127" spans="1:10" ht="18" customHeight="1" x14ac:dyDescent="0.25">
      <c r="A127" s="72" t="s">
        <v>401</v>
      </c>
      <c r="B127" s="17"/>
      <c r="C127" s="17" t="s">
        <v>222</v>
      </c>
      <c r="D127" s="18" t="s">
        <v>9</v>
      </c>
      <c r="E127" s="18">
        <v>1</v>
      </c>
      <c r="F127" s="17"/>
      <c r="G127" s="4"/>
      <c r="H127" s="4">
        <f t="shared" si="5"/>
        <v>0</v>
      </c>
      <c r="I127" s="4">
        <f>G127*E127</f>
        <v>0</v>
      </c>
      <c r="J127" s="73">
        <f>H127*E127</f>
        <v>0</v>
      </c>
    </row>
    <row r="128" spans="1:10" ht="18" customHeight="1" x14ac:dyDescent="0.25">
      <c r="A128" s="72" t="s">
        <v>402</v>
      </c>
      <c r="B128" s="17"/>
      <c r="C128" s="17" t="s">
        <v>223</v>
      </c>
      <c r="D128" s="18" t="s">
        <v>9</v>
      </c>
      <c r="E128" s="18">
        <v>1</v>
      </c>
      <c r="F128" s="17"/>
      <c r="G128" s="4"/>
      <c r="H128" s="4">
        <f t="shared" si="5"/>
        <v>0</v>
      </c>
      <c r="I128" s="4">
        <f>G128*E128</f>
        <v>0</v>
      </c>
      <c r="J128" s="73">
        <f>H128*E128</f>
        <v>0</v>
      </c>
    </row>
    <row r="129" spans="1:10" ht="18" customHeight="1" x14ac:dyDescent="0.25">
      <c r="A129" s="72" t="s">
        <v>403</v>
      </c>
      <c r="B129" s="17"/>
      <c r="C129" s="17" t="s">
        <v>224</v>
      </c>
      <c r="D129" s="18" t="s">
        <v>9</v>
      </c>
      <c r="E129" s="18">
        <v>1</v>
      </c>
      <c r="F129" s="17"/>
      <c r="G129" s="4"/>
      <c r="H129" s="4">
        <f t="shared" si="5"/>
        <v>0</v>
      </c>
      <c r="I129" s="4">
        <f>G129*E129</f>
        <v>0</v>
      </c>
      <c r="J129" s="73">
        <f>H129*E129</f>
        <v>0</v>
      </c>
    </row>
    <row r="130" spans="1:10" s="54" customFormat="1" ht="18" customHeight="1" x14ac:dyDescent="0.25">
      <c r="A130" s="72" t="s">
        <v>404</v>
      </c>
      <c r="B130" s="15" t="s">
        <v>34</v>
      </c>
      <c r="C130" s="19" t="s">
        <v>35</v>
      </c>
      <c r="D130" s="13" t="s">
        <v>9</v>
      </c>
      <c r="E130" s="13">
        <v>1</v>
      </c>
      <c r="F130" s="14"/>
      <c r="G130" s="4"/>
      <c r="H130" s="4">
        <f t="shared" si="5"/>
        <v>0</v>
      </c>
      <c r="I130" s="4">
        <f>G130*E130</f>
        <v>0</v>
      </c>
      <c r="J130" s="73">
        <f>H130*E130</f>
        <v>0</v>
      </c>
    </row>
    <row r="131" spans="1:10" s="54" customFormat="1" ht="18" customHeight="1" x14ac:dyDescent="0.25">
      <c r="A131" s="72" t="s">
        <v>405</v>
      </c>
      <c r="B131" s="15"/>
      <c r="C131" s="19" t="s">
        <v>38</v>
      </c>
      <c r="D131" s="13" t="s">
        <v>9</v>
      </c>
      <c r="E131" s="13">
        <v>1</v>
      </c>
      <c r="F131" s="14"/>
      <c r="G131" s="4"/>
      <c r="H131" s="4">
        <f t="shared" si="5"/>
        <v>0</v>
      </c>
      <c r="I131" s="4">
        <f>G131*E131</f>
        <v>0</v>
      </c>
      <c r="J131" s="73">
        <f>H131*E131</f>
        <v>0</v>
      </c>
    </row>
    <row r="132" spans="1:10" s="54" customFormat="1" ht="18" customHeight="1" x14ac:dyDescent="0.25">
      <c r="A132" s="72" t="s">
        <v>406</v>
      </c>
      <c r="B132" s="15"/>
      <c r="C132" s="19" t="s">
        <v>37</v>
      </c>
      <c r="D132" s="13" t="s">
        <v>9</v>
      </c>
      <c r="E132" s="13">
        <v>1</v>
      </c>
      <c r="F132" s="14"/>
      <c r="G132" s="4"/>
      <c r="H132" s="4">
        <f t="shared" si="5"/>
        <v>0</v>
      </c>
      <c r="I132" s="4">
        <f>G132*E132</f>
        <v>0</v>
      </c>
      <c r="J132" s="73">
        <f>H132*E132</f>
        <v>0</v>
      </c>
    </row>
    <row r="133" spans="1:10" s="54" customFormat="1" ht="18" customHeight="1" x14ac:dyDescent="0.25">
      <c r="A133" s="72" t="s">
        <v>407</v>
      </c>
      <c r="B133" s="15"/>
      <c r="C133" s="19" t="s">
        <v>36</v>
      </c>
      <c r="D133" s="13" t="s">
        <v>9</v>
      </c>
      <c r="E133" s="13">
        <v>1</v>
      </c>
      <c r="F133" s="14"/>
      <c r="G133" s="4"/>
      <c r="H133" s="4">
        <f t="shared" si="5"/>
        <v>0</v>
      </c>
      <c r="I133" s="4">
        <f>G133*E133</f>
        <v>0</v>
      </c>
      <c r="J133" s="73">
        <f>H133*E133</f>
        <v>0</v>
      </c>
    </row>
    <row r="134" spans="1:10" ht="18" customHeight="1" x14ac:dyDescent="0.25">
      <c r="A134" s="72" t="s">
        <v>408</v>
      </c>
      <c r="B134" s="15" t="s">
        <v>39</v>
      </c>
      <c r="C134" s="19" t="s">
        <v>40</v>
      </c>
      <c r="D134" s="13" t="s">
        <v>9</v>
      </c>
      <c r="E134" s="13">
        <v>2</v>
      </c>
      <c r="F134" s="14"/>
      <c r="G134" s="4"/>
      <c r="H134" s="4">
        <f t="shared" si="5"/>
        <v>0</v>
      </c>
      <c r="I134" s="4">
        <f>G134*E134</f>
        <v>0</v>
      </c>
      <c r="J134" s="73">
        <f>H134*E134</f>
        <v>0</v>
      </c>
    </row>
    <row r="135" spans="1:10" ht="18" customHeight="1" x14ac:dyDescent="0.25">
      <c r="A135" s="72" t="s">
        <v>409</v>
      </c>
      <c r="B135" s="15"/>
      <c r="C135" s="19" t="s">
        <v>41</v>
      </c>
      <c r="D135" s="13" t="s">
        <v>8</v>
      </c>
      <c r="E135" s="13">
        <v>2</v>
      </c>
      <c r="F135" s="14"/>
      <c r="G135" s="4"/>
      <c r="H135" s="4">
        <f t="shared" si="5"/>
        <v>0</v>
      </c>
      <c r="I135" s="4">
        <f>G135*E135</f>
        <v>0</v>
      </c>
      <c r="J135" s="73">
        <f>H135*E135</f>
        <v>0</v>
      </c>
    </row>
    <row r="136" spans="1:10" ht="18" customHeight="1" x14ac:dyDescent="0.25">
      <c r="A136" s="72" t="s">
        <v>410</v>
      </c>
      <c r="B136" s="15"/>
      <c r="C136" s="19" t="s">
        <v>42</v>
      </c>
      <c r="D136" s="13" t="s">
        <v>9</v>
      </c>
      <c r="E136" s="13">
        <v>2</v>
      </c>
      <c r="F136" s="14"/>
      <c r="G136" s="4"/>
      <c r="H136" s="4">
        <f t="shared" si="5"/>
        <v>0</v>
      </c>
      <c r="I136" s="4">
        <f>G136*E136</f>
        <v>0</v>
      </c>
      <c r="J136" s="73">
        <f>H136*E136</f>
        <v>0</v>
      </c>
    </row>
    <row r="137" spans="1:10" ht="18" customHeight="1" x14ac:dyDescent="0.25">
      <c r="A137" s="72" t="s">
        <v>411</v>
      </c>
      <c r="B137" s="15"/>
      <c r="C137" s="19" t="s">
        <v>43</v>
      </c>
      <c r="D137" s="13" t="s">
        <v>9</v>
      </c>
      <c r="E137" s="13">
        <v>2</v>
      </c>
      <c r="F137" s="14"/>
      <c r="G137" s="4"/>
      <c r="H137" s="4">
        <f t="shared" si="5"/>
        <v>0</v>
      </c>
      <c r="I137" s="4">
        <f>G137*E137</f>
        <v>0</v>
      </c>
      <c r="J137" s="73">
        <f>H137*E137</f>
        <v>0</v>
      </c>
    </row>
    <row r="138" spans="1:10" ht="18" customHeight="1" x14ac:dyDescent="0.25">
      <c r="A138" s="72" t="s">
        <v>412</v>
      </c>
      <c r="B138" s="15" t="s">
        <v>134</v>
      </c>
      <c r="C138" s="19" t="s">
        <v>135</v>
      </c>
      <c r="D138" s="13" t="s">
        <v>9</v>
      </c>
      <c r="E138" s="13">
        <v>2</v>
      </c>
      <c r="F138" s="14"/>
      <c r="G138" s="4"/>
      <c r="H138" s="4">
        <f t="shared" si="5"/>
        <v>0</v>
      </c>
      <c r="I138" s="4">
        <f>G138*E138</f>
        <v>0</v>
      </c>
      <c r="J138" s="73">
        <f>H138*E138</f>
        <v>0</v>
      </c>
    </row>
    <row r="139" spans="1:10" ht="18" customHeight="1" x14ac:dyDescent="0.25">
      <c r="A139" s="72" t="s">
        <v>413</v>
      </c>
      <c r="B139" s="15"/>
      <c r="C139" s="19" t="s">
        <v>136</v>
      </c>
      <c r="D139" s="13" t="s">
        <v>9</v>
      </c>
      <c r="E139" s="13">
        <v>2</v>
      </c>
      <c r="F139" s="14"/>
      <c r="G139" s="4"/>
      <c r="H139" s="4">
        <f t="shared" si="5"/>
        <v>0</v>
      </c>
      <c r="I139" s="4">
        <f>G139*E139</f>
        <v>0</v>
      </c>
      <c r="J139" s="73">
        <f>H139*E139</f>
        <v>0</v>
      </c>
    </row>
    <row r="140" spans="1:10" ht="18" customHeight="1" x14ac:dyDescent="0.25">
      <c r="A140" s="72" t="s">
        <v>414</v>
      </c>
      <c r="B140" s="15"/>
      <c r="C140" s="19" t="s">
        <v>137</v>
      </c>
      <c r="D140" s="13" t="s">
        <v>9</v>
      </c>
      <c r="E140" s="13">
        <v>2</v>
      </c>
      <c r="F140" s="14"/>
      <c r="G140" s="4"/>
      <c r="H140" s="4">
        <f t="shared" si="5"/>
        <v>0</v>
      </c>
      <c r="I140" s="4">
        <f>G140*E140</f>
        <v>0</v>
      </c>
      <c r="J140" s="73">
        <f>H140*E140</f>
        <v>0</v>
      </c>
    </row>
    <row r="141" spans="1:10" ht="18" customHeight="1" x14ac:dyDescent="0.25">
      <c r="A141" s="72" t="s">
        <v>415</v>
      </c>
      <c r="B141" s="15"/>
      <c r="C141" s="19" t="s">
        <v>138</v>
      </c>
      <c r="D141" s="13" t="s">
        <v>9</v>
      </c>
      <c r="E141" s="13">
        <v>2</v>
      </c>
      <c r="F141" s="14"/>
      <c r="G141" s="4"/>
      <c r="H141" s="4">
        <f t="shared" si="5"/>
        <v>0</v>
      </c>
      <c r="I141" s="4">
        <f>G141*E141</f>
        <v>0</v>
      </c>
      <c r="J141" s="73">
        <f>H141*E141</f>
        <v>0</v>
      </c>
    </row>
    <row r="142" spans="1:10" ht="18" customHeight="1" x14ac:dyDescent="0.25">
      <c r="A142" s="72" t="s">
        <v>416</v>
      </c>
      <c r="B142" s="16" t="s">
        <v>155</v>
      </c>
      <c r="C142" s="19" t="s">
        <v>156</v>
      </c>
      <c r="D142" s="13" t="s">
        <v>8</v>
      </c>
      <c r="E142" s="13">
        <v>1</v>
      </c>
      <c r="F142" s="14"/>
      <c r="G142" s="4"/>
      <c r="H142" s="4">
        <f t="shared" si="5"/>
        <v>0</v>
      </c>
      <c r="I142" s="4">
        <f>G142*E142</f>
        <v>0</v>
      </c>
      <c r="J142" s="73">
        <f>H142*E142</f>
        <v>0</v>
      </c>
    </row>
    <row r="143" spans="1:10" ht="18" customHeight="1" x14ac:dyDescent="0.25">
      <c r="A143" s="72" t="s">
        <v>417</v>
      </c>
      <c r="B143" s="16"/>
      <c r="C143" s="19" t="s">
        <v>157</v>
      </c>
      <c r="D143" s="13" t="s">
        <v>9</v>
      </c>
      <c r="E143" s="13">
        <v>1</v>
      </c>
      <c r="F143" s="14"/>
      <c r="G143" s="4"/>
      <c r="H143" s="4">
        <f t="shared" si="5"/>
        <v>0</v>
      </c>
      <c r="I143" s="4">
        <f>G143*E143</f>
        <v>0</v>
      </c>
      <c r="J143" s="73">
        <f>H143*E143</f>
        <v>0</v>
      </c>
    </row>
    <row r="144" spans="1:10" ht="18" customHeight="1" x14ac:dyDescent="0.25">
      <c r="A144" s="72" t="s">
        <v>418</v>
      </c>
      <c r="B144" s="16"/>
      <c r="C144" s="19" t="s">
        <v>158</v>
      </c>
      <c r="D144" s="13" t="s">
        <v>9</v>
      </c>
      <c r="E144" s="13">
        <v>1</v>
      </c>
      <c r="F144" s="14"/>
      <c r="G144" s="4"/>
      <c r="H144" s="4">
        <f t="shared" si="5"/>
        <v>0</v>
      </c>
      <c r="I144" s="4">
        <f>G144*E144</f>
        <v>0</v>
      </c>
      <c r="J144" s="73">
        <f>H144*E144</f>
        <v>0</v>
      </c>
    </row>
    <row r="145" spans="1:10" ht="18" customHeight="1" x14ac:dyDescent="0.25">
      <c r="A145" s="72" t="s">
        <v>419</v>
      </c>
      <c r="B145" s="16"/>
      <c r="C145" s="19" t="s">
        <v>159</v>
      </c>
      <c r="D145" s="13" t="s">
        <v>9</v>
      </c>
      <c r="E145" s="13">
        <v>1</v>
      </c>
      <c r="F145" s="14"/>
      <c r="G145" s="4"/>
      <c r="H145" s="4">
        <f t="shared" si="5"/>
        <v>0</v>
      </c>
      <c r="I145" s="4">
        <f>G145*E145</f>
        <v>0</v>
      </c>
      <c r="J145" s="73">
        <f>H145*E145</f>
        <v>0</v>
      </c>
    </row>
    <row r="146" spans="1:10" ht="18" customHeight="1" x14ac:dyDescent="0.25">
      <c r="A146" s="72" t="s">
        <v>420</v>
      </c>
      <c r="B146" s="16"/>
      <c r="C146" s="19" t="s">
        <v>160</v>
      </c>
      <c r="D146" s="13" t="s">
        <v>9</v>
      </c>
      <c r="E146" s="13">
        <v>1</v>
      </c>
      <c r="F146" s="14"/>
      <c r="G146" s="4"/>
      <c r="H146" s="4">
        <f t="shared" si="5"/>
        <v>0</v>
      </c>
      <c r="I146" s="4">
        <f>G146*E146</f>
        <v>0</v>
      </c>
      <c r="J146" s="73">
        <f>H146*E146</f>
        <v>0</v>
      </c>
    </row>
    <row r="147" spans="1:10" ht="18" customHeight="1" x14ac:dyDescent="0.25">
      <c r="A147" s="72" t="s">
        <v>421</v>
      </c>
      <c r="B147" s="15" t="s">
        <v>16</v>
      </c>
      <c r="C147" s="15" t="s">
        <v>17</v>
      </c>
      <c r="D147" s="13" t="s">
        <v>9</v>
      </c>
      <c r="E147" s="13">
        <v>2</v>
      </c>
      <c r="F147" s="14"/>
      <c r="G147" s="4"/>
      <c r="H147" s="4">
        <f t="shared" si="5"/>
        <v>0</v>
      </c>
      <c r="I147" s="4">
        <f>G147*E147</f>
        <v>0</v>
      </c>
      <c r="J147" s="73">
        <f>H147*E147</f>
        <v>0</v>
      </c>
    </row>
    <row r="148" spans="1:10" ht="18" customHeight="1" x14ac:dyDescent="0.25">
      <c r="A148" s="72" t="s">
        <v>422</v>
      </c>
      <c r="B148" s="15" t="s">
        <v>238</v>
      </c>
      <c r="C148" s="17" t="s">
        <v>221</v>
      </c>
      <c r="D148" s="13" t="s">
        <v>9</v>
      </c>
      <c r="E148" s="13">
        <v>2</v>
      </c>
      <c r="F148" s="14"/>
      <c r="G148" s="4"/>
      <c r="H148" s="4">
        <f t="shared" si="5"/>
        <v>0</v>
      </c>
      <c r="I148" s="4">
        <f>G148*E148</f>
        <v>0</v>
      </c>
      <c r="J148" s="73">
        <f>H148*E148</f>
        <v>0</v>
      </c>
    </row>
    <row r="149" spans="1:10" ht="18" customHeight="1" x14ac:dyDescent="0.25">
      <c r="A149" s="72" t="s">
        <v>423</v>
      </c>
      <c r="B149" s="15"/>
      <c r="C149" s="17" t="s">
        <v>222</v>
      </c>
      <c r="D149" s="13" t="s">
        <v>9</v>
      </c>
      <c r="E149" s="13">
        <v>2</v>
      </c>
      <c r="F149" s="14"/>
      <c r="G149" s="4"/>
      <c r="H149" s="4">
        <f t="shared" si="5"/>
        <v>0</v>
      </c>
      <c r="I149" s="4">
        <f>G149*E149</f>
        <v>0</v>
      </c>
      <c r="J149" s="73">
        <f>H149*E149</f>
        <v>0</v>
      </c>
    </row>
    <row r="150" spans="1:10" ht="18" customHeight="1" x14ac:dyDescent="0.25">
      <c r="A150" s="72" t="s">
        <v>424</v>
      </c>
      <c r="B150" s="15"/>
      <c r="C150" s="17" t="s">
        <v>223</v>
      </c>
      <c r="D150" s="13" t="s">
        <v>9</v>
      </c>
      <c r="E150" s="13">
        <v>2</v>
      </c>
      <c r="F150" s="14"/>
      <c r="G150" s="4"/>
      <c r="H150" s="4">
        <f t="shared" si="5"/>
        <v>0</v>
      </c>
      <c r="I150" s="4">
        <f>G150*E150</f>
        <v>0</v>
      </c>
      <c r="J150" s="73">
        <f>H150*E150</f>
        <v>0</v>
      </c>
    </row>
    <row r="151" spans="1:10" ht="18" customHeight="1" x14ac:dyDescent="0.25">
      <c r="A151" s="72" t="s">
        <v>425</v>
      </c>
      <c r="B151" s="15"/>
      <c r="C151" s="17" t="s">
        <v>224</v>
      </c>
      <c r="D151" s="13" t="s">
        <v>9</v>
      </c>
      <c r="E151" s="13">
        <v>2</v>
      </c>
      <c r="F151" s="14"/>
      <c r="G151" s="4"/>
      <c r="H151" s="4">
        <f t="shared" si="5"/>
        <v>0</v>
      </c>
      <c r="I151" s="4">
        <f>G151*E151</f>
        <v>0</v>
      </c>
      <c r="J151" s="73">
        <f>H151*E151</f>
        <v>0</v>
      </c>
    </row>
    <row r="152" spans="1:10" ht="18" customHeight="1" x14ac:dyDescent="0.25">
      <c r="A152" s="72" t="s">
        <v>426</v>
      </c>
      <c r="B152" s="15" t="s">
        <v>244</v>
      </c>
      <c r="C152" s="29" t="s">
        <v>245</v>
      </c>
      <c r="D152" s="13" t="s">
        <v>9</v>
      </c>
      <c r="E152" s="13">
        <v>2</v>
      </c>
      <c r="F152" s="14"/>
      <c r="G152" s="4"/>
      <c r="H152" s="4">
        <f t="shared" si="5"/>
        <v>0</v>
      </c>
      <c r="I152" s="4">
        <f>G152*E152</f>
        <v>0</v>
      </c>
      <c r="J152" s="73">
        <f>H152*E152</f>
        <v>0</v>
      </c>
    </row>
    <row r="153" spans="1:10" ht="18" customHeight="1" x14ac:dyDescent="0.25">
      <c r="A153" s="72" t="s">
        <v>427</v>
      </c>
      <c r="B153" s="15"/>
      <c r="C153" s="29" t="s">
        <v>246</v>
      </c>
      <c r="D153" s="13" t="s">
        <v>9</v>
      </c>
      <c r="E153" s="13">
        <v>2</v>
      </c>
      <c r="F153" s="14"/>
      <c r="G153" s="4"/>
      <c r="H153" s="4">
        <f t="shared" si="5"/>
        <v>0</v>
      </c>
      <c r="I153" s="4">
        <f>G153*E153</f>
        <v>0</v>
      </c>
      <c r="J153" s="73">
        <f>H153*E153</f>
        <v>0</v>
      </c>
    </row>
    <row r="154" spans="1:10" ht="18" customHeight="1" x14ac:dyDescent="0.25">
      <c r="A154" s="72" t="s">
        <v>428</v>
      </c>
      <c r="B154" s="15"/>
      <c r="C154" s="29" t="s">
        <v>247</v>
      </c>
      <c r="D154" s="13" t="s">
        <v>9</v>
      </c>
      <c r="E154" s="13">
        <v>2</v>
      </c>
      <c r="F154" s="14"/>
      <c r="G154" s="4"/>
      <c r="H154" s="4">
        <f t="shared" si="5"/>
        <v>0</v>
      </c>
      <c r="I154" s="4">
        <f>G154*E154</f>
        <v>0</v>
      </c>
      <c r="J154" s="73">
        <f>H154*E154</f>
        <v>0</v>
      </c>
    </row>
    <row r="155" spans="1:10" ht="18" customHeight="1" x14ac:dyDescent="0.25">
      <c r="A155" s="72" t="s">
        <v>429</v>
      </c>
      <c r="B155" s="15"/>
      <c r="C155" s="29" t="s">
        <v>248</v>
      </c>
      <c r="D155" s="13" t="s">
        <v>9</v>
      </c>
      <c r="E155" s="13">
        <v>2</v>
      </c>
      <c r="F155" s="14"/>
      <c r="G155" s="4"/>
      <c r="H155" s="4">
        <f t="shared" si="5"/>
        <v>0</v>
      </c>
      <c r="I155" s="4">
        <f>G155*E155</f>
        <v>0</v>
      </c>
      <c r="J155" s="73">
        <f>H155*E155</f>
        <v>0</v>
      </c>
    </row>
    <row r="156" spans="1:10" ht="18" customHeight="1" x14ac:dyDescent="0.25">
      <c r="A156" s="76"/>
      <c r="B156" s="55" t="s">
        <v>18</v>
      </c>
      <c r="C156" s="52"/>
      <c r="D156" s="47"/>
      <c r="E156" s="52"/>
      <c r="F156" s="53"/>
      <c r="G156" s="52"/>
      <c r="H156" s="52"/>
      <c r="I156" s="52"/>
      <c r="J156" s="77"/>
    </row>
    <row r="157" spans="1:10" ht="18" customHeight="1" x14ac:dyDescent="0.25">
      <c r="A157" s="72" t="s">
        <v>430</v>
      </c>
      <c r="B157" s="15" t="s">
        <v>19</v>
      </c>
      <c r="C157" s="12" t="s">
        <v>20</v>
      </c>
      <c r="D157" s="13" t="s">
        <v>9</v>
      </c>
      <c r="E157" s="13">
        <v>1</v>
      </c>
      <c r="F157" s="14"/>
      <c r="G157" s="4"/>
      <c r="H157" s="4">
        <f t="shared" si="3"/>
        <v>0</v>
      </c>
      <c r="I157" s="4">
        <f>G157*E157</f>
        <v>0</v>
      </c>
      <c r="J157" s="73">
        <f>H157*E157</f>
        <v>0</v>
      </c>
    </row>
    <row r="158" spans="1:10" ht="18" customHeight="1" x14ac:dyDescent="0.25">
      <c r="A158" s="72" t="s">
        <v>431</v>
      </c>
      <c r="B158" s="15"/>
      <c r="C158" s="12" t="s">
        <v>21</v>
      </c>
      <c r="D158" s="13" t="s">
        <v>9</v>
      </c>
      <c r="E158" s="13">
        <v>1</v>
      </c>
      <c r="F158" s="14"/>
      <c r="G158" s="4"/>
      <c r="H158" s="4">
        <f t="shared" si="3"/>
        <v>0</v>
      </c>
      <c r="I158" s="4">
        <f>G158*E158</f>
        <v>0</v>
      </c>
      <c r="J158" s="73">
        <f>H158*E158</f>
        <v>0</v>
      </c>
    </row>
    <row r="159" spans="1:10" ht="18" customHeight="1" x14ac:dyDescent="0.25">
      <c r="A159" s="72" t="s">
        <v>432</v>
      </c>
      <c r="B159" s="15" t="s">
        <v>139</v>
      </c>
      <c r="C159" s="12" t="s">
        <v>140</v>
      </c>
      <c r="D159" s="13" t="s">
        <v>9</v>
      </c>
      <c r="E159" s="13">
        <v>1</v>
      </c>
      <c r="F159" s="14"/>
      <c r="G159" s="4"/>
      <c r="H159" s="4">
        <f t="shared" ref="H159:H182" si="6">G159*1.23</f>
        <v>0</v>
      </c>
      <c r="I159" s="4">
        <f>G159*E159</f>
        <v>0</v>
      </c>
      <c r="J159" s="73">
        <f>H159*E159</f>
        <v>0</v>
      </c>
    </row>
    <row r="160" spans="1:10" ht="18" customHeight="1" x14ac:dyDescent="0.25">
      <c r="A160" s="72" t="s">
        <v>433</v>
      </c>
      <c r="B160" s="15"/>
      <c r="C160" s="12" t="s">
        <v>141</v>
      </c>
      <c r="D160" s="13" t="s">
        <v>9</v>
      </c>
      <c r="E160" s="13">
        <v>1</v>
      </c>
      <c r="F160" s="14"/>
      <c r="G160" s="4"/>
      <c r="H160" s="4">
        <f t="shared" si="6"/>
        <v>0</v>
      </c>
      <c r="I160" s="4">
        <f>G160*E160</f>
        <v>0</v>
      </c>
      <c r="J160" s="73">
        <f>H160*E160</f>
        <v>0</v>
      </c>
    </row>
    <row r="161" spans="1:10" ht="18" customHeight="1" x14ac:dyDescent="0.25">
      <c r="A161" s="72" t="s">
        <v>434</v>
      </c>
      <c r="B161" s="15"/>
      <c r="C161" s="12" t="s">
        <v>142</v>
      </c>
      <c r="D161" s="13" t="s">
        <v>9</v>
      </c>
      <c r="E161" s="13">
        <v>1</v>
      </c>
      <c r="F161" s="14"/>
      <c r="G161" s="4"/>
      <c r="H161" s="4">
        <f t="shared" si="6"/>
        <v>0</v>
      </c>
      <c r="I161" s="4">
        <f>G161*E161</f>
        <v>0</v>
      </c>
      <c r="J161" s="73">
        <f>H161*E161</f>
        <v>0</v>
      </c>
    </row>
    <row r="162" spans="1:10" ht="18" customHeight="1" x14ac:dyDescent="0.25">
      <c r="A162" s="72" t="s">
        <v>435</v>
      </c>
      <c r="B162" s="15"/>
      <c r="C162" s="12" t="s">
        <v>143</v>
      </c>
      <c r="D162" s="13" t="s">
        <v>9</v>
      </c>
      <c r="E162" s="13">
        <v>1</v>
      </c>
      <c r="F162" s="14"/>
      <c r="G162" s="4"/>
      <c r="H162" s="4">
        <f t="shared" si="6"/>
        <v>0</v>
      </c>
      <c r="I162" s="4">
        <f>G162*E162</f>
        <v>0</v>
      </c>
      <c r="J162" s="73">
        <f>H162*E162</f>
        <v>0</v>
      </c>
    </row>
    <row r="163" spans="1:10" ht="18" customHeight="1" x14ac:dyDescent="0.25">
      <c r="A163" s="72" t="s">
        <v>436</v>
      </c>
      <c r="B163" s="15" t="s">
        <v>22</v>
      </c>
      <c r="C163" s="12" t="s">
        <v>23</v>
      </c>
      <c r="D163" s="13" t="s">
        <v>9</v>
      </c>
      <c r="E163" s="13">
        <v>1</v>
      </c>
      <c r="F163" s="14"/>
      <c r="G163" s="4"/>
      <c r="H163" s="4">
        <f t="shared" si="6"/>
        <v>0</v>
      </c>
      <c r="I163" s="4">
        <f>G163*E163</f>
        <v>0</v>
      </c>
      <c r="J163" s="73">
        <f>H163*E163</f>
        <v>0</v>
      </c>
    </row>
    <row r="164" spans="1:10" ht="18" customHeight="1" x14ac:dyDescent="0.25">
      <c r="A164" s="72" t="s">
        <v>437</v>
      </c>
      <c r="B164" s="15" t="s">
        <v>173</v>
      </c>
      <c r="C164" s="12" t="s">
        <v>174</v>
      </c>
      <c r="D164" s="13" t="s">
        <v>9</v>
      </c>
      <c r="E164" s="13">
        <v>1</v>
      </c>
      <c r="F164" s="14"/>
      <c r="G164" s="4"/>
      <c r="H164" s="4">
        <f t="shared" si="6"/>
        <v>0</v>
      </c>
      <c r="I164" s="4">
        <f>G164*E164</f>
        <v>0</v>
      </c>
      <c r="J164" s="73">
        <f>H164*E164</f>
        <v>0</v>
      </c>
    </row>
    <row r="165" spans="1:10" ht="18" customHeight="1" x14ac:dyDescent="0.25">
      <c r="A165" s="72" t="s">
        <v>438</v>
      </c>
      <c r="B165" s="15"/>
      <c r="C165" s="12" t="s">
        <v>175</v>
      </c>
      <c r="D165" s="13" t="s">
        <v>9</v>
      </c>
      <c r="E165" s="13">
        <v>1</v>
      </c>
      <c r="F165" s="14"/>
      <c r="G165" s="4"/>
      <c r="H165" s="4">
        <f t="shared" si="6"/>
        <v>0</v>
      </c>
      <c r="I165" s="4">
        <f>G165*E165</f>
        <v>0</v>
      </c>
      <c r="J165" s="73">
        <f>H165*E165</f>
        <v>0</v>
      </c>
    </row>
    <row r="166" spans="1:10" ht="18" customHeight="1" x14ac:dyDescent="0.25">
      <c r="A166" s="72" t="s">
        <v>439</v>
      </c>
      <c r="B166" s="15"/>
      <c r="C166" s="12" t="s">
        <v>176</v>
      </c>
      <c r="D166" s="13" t="s">
        <v>9</v>
      </c>
      <c r="E166" s="13">
        <v>1</v>
      </c>
      <c r="F166" s="14"/>
      <c r="G166" s="4"/>
      <c r="H166" s="4">
        <f t="shared" si="6"/>
        <v>0</v>
      </c>
      <c r="I166" s="4">
        <f>G166*E166</f>
        <v>0</v>
      </c>
      <c r="J166" s="73">
        <f>H166*E166</f>
        <v>0</v>
      </c>
    </row>
    <row r="167" spans="1:10" ht="18" customHeight="1" x14ac:dyDescent="0.25">
      <c r="A167" s="72" t="s">
        <v>440</v>
      </c>
      <c r="B167" s="15"/>
      <c r="C167" s="12" t="s">
        <v>177</v>
      </c>
      <c r="D167" s="13" t="s">
        <v>9</v>
      </c>
      <c r="E167" s="13">
        <v>1</v>
      </c>
      <c r="F167" s="14"/>
      <c r="G167" s="4"/>
      <c r="H167" s="4">
        <f t="shared" si="6"/>
        <v>0</v>
      </c>
      <c r="I167" s="4">
        <f>G167*E167</f>
        <v>0</v>
      </c>
      <c r="J167" s="73">
        <f>H167*E167</f>
        <v>0</v>
      </c>
    </row>
    <row r="168" spans="1:10" ht="18" customHeight="1" x14ac:dyDescent="0.25">
      <c r="A168" s="72" t="s">
        <v>441</v>
      </c>
      <c r="B168" s="15" t="s">
        <v>232</v>
      </c>
      <c r="C168" s="19" t="s">
        <v>233</v>
      </c>
      <c r="D168" s="13" t="s">
        <v>9</v>
      </c>
      <c r="E168" s="13">
        <v>2</v>
      </c>
      <c r="F168" s="14"/>
      <c r="G168" s="4"/>
      <c r="H168" s="4">
        <f t="shared" si="6"/>
        <v>0</v>
      </c>
      <c r="I168" s="4">
        <f>G168*E168</f>
        <v>0</v>
      </c>
      <c r="J168" s="73">
        <f>H168*E168</f>
        <v>0</v>
      </c>
    </row>
    <row r="169" spans="1:10" ht="18" customHeight="1" x14ac:dyDescent="0.25">
      <c r="A169" s="72" t="s">
        <v>442</v>
      </c>
      <c r="B169" s="15"/>
      <c r="C169" s="19" t="s">
        <v>234</v>
      </c>
      <c r="D169" s="13" t="s">
        <v>9</v>
      </c>
      <c r="E169" s="13">
        <v>2</v>
      </c>
      <c r="F169" s="14"/>
      <c r="G169" s="4"/>
      <c r="H169" s="4">
        <f t="shared" si="6"/>
        <v>0</v>
      </c>
      <c r="I169" s="4">
        <f>G169*E169</f>
        <v>0</v>
      </c>
      <c r="J169" s="73">
        <f>H169*E169</f>
        <v>0</v>
      </c>
    </row>
    <row r="170" spans="1:10" ht="18" customHeight="1" x14ac:dyDescent="0.25">
      <c r="A170" s="72" t="s">
        <v>443</v>
      </c>
      <c r="B170" s="15"/>
      <c r="C170" s="25" t="s">
        <v>235</v>
      </c>
      <c r="D170" s="13" t="s">
        <v>9</v>
      </c>
      <c r="E170" s="13">
        <v>2</v>
      </c>
      <c r="F170" s="14"/>
      <c r="G170" s="4"/>
      <c r="H170" s="4">
        <f t="shared" si="6"/>
        <v>0</v>
      </c>
      <c r="I170" s="4">
        <f>G170*E170</f>
        <v>0</v>
      </c>
      <c r="J170" s="73">
        <f>H170*E170</f>
        <v>0</v>
      </c>
    </row>
    <row r="171" spans="1:10" ht="18" customHeight="1" x14ac:dyDescent="0.25">
      <c r="A171" s="72" t="s">
        <v>444</v>
      </c>
      <c r="B171" s="15"/>
      <c r="C171" s="26" t="s">
        <v>236</v>
      </c>
      <c r="D171" s="13" t="s">
        <v>9</v>
      </c>
      <c r="E171" s="13">
        <v>2</v>
      </c>
      <c r="F171" s="14"/>
      <c r="G171" s="4"/>
      <c r="H171" s="4">
        <f t="shared" si="6"/>
        <v>0</v>
      </c>
      <c r="I171" s="4">
        <f>G171*E171</f>
        <v>0</v>
      </c>
      <c r="J171" s="73">
        <f>H171*E171</f>
        <v>0</v>
      </c>
    </row>
    <row r="172" spans="1:10" ht="18" customHeight="1" x14ac:dyDescent="0.25">
      <c r="A172" s="72" t="s">
        <v>445</v>
      </c>
      <c r="B172" s="15"/>
      <c r="C172" s="26" t="s">
        <v>237</v>
      </c>
      <c r="D172" s="13" t="s">
        <v>9</v>
      </c>
      <c r="E172" s="13">
        <v>2</v>
      </c>
      <c r="F172" s="14"/>
      <c r="G172" s="4"/>
      <c r="H172" s="4">
        <f t="shared" si="6"/>
        <v>0</v>
      </c>
      <c r="I172" s="4">
        <f>G172*E172</f>
        <v>0</v>
      </c>
      <c r="J172" s="73">
        <f>H172*E172</f>
        <v>0</v>
      </c>
    </row>
    <row r="173" spans="1:10" ht="18" customHeight="1" x14ac:dyDescent="0.25">
      <c r="A173" s="78"/>
      <c r="B173" s="55" t="s">
        <v>24</v>
      </c>
      <c r="C173" s="55"/>
      <c r="D173" s="56"/>
      <c r="E173" s="55"/>
      <c r="F173" s="57"/>
      <c r="G173" s="55"/>
      <c r="H173" s="55"/>
      <c r="I173" s="55"/>
      <c r="J173" s="79"/>
    </row>
    <row r="174" spans="1:10" ht="18" customHeight="1" x14ac:dyDescent="0.25">
      <c r="A174" s="72" t="s">
        <v>446</v>
      </c>
      <c r="B174" s="15" t="s">
        <v>25</v>
      </c>
      <c r="C174" s="16">
        <v>1101202</v>
      </c>
      <c r="D174" s="13" t="s">
        <v>9</v>
      </c>
      <c r="E174" s="13">
        <v>1</v>
      </c>
      <c r="F174" s="14"/>
      <c r="G174" s="4"/>
      <c r="H174" s="4">
        <f t="shared" si="6"/>
        <v>0</v>
      </c>
      <c r="I174" s="4">
        <f>G174*E174</f>
        <v>0</v>
      </c>
      <c r="J174" s="73">
        <f>H174*E174</f>
        <v>0</v>
      </c>
    </row>
    <row r="175" spans="1:10" ht="18" customHeight="1" x14ac:dyDescent="0.25">
      <c r="A175" s="72" t="s">
        <v>447</v>
      </c>
      <c r="B175" s="15" t="s">
        <v>144</v>
      </c>
      <c r="C175" s="16">
        <v>44574702</v>
      </c>
      <c r="D175" s="13" t="s">
        <v>9</v>
      </c>
      <c r="E175" s="13">
        <v>1</v>
      </c>
      <c r="F175" s="14"/>
      <c r="G175" s="4"/>
      <c r="H175" s="4">
        <f t="shared" si="6"/>
        <v>0</v>
      </c>
      <c r="I175" s="4">
        <f>G175*E175</f>
        <v>0</v>
      </c>
      <c r="J175" s="73">
        <f>H175*E175</f>
        <v>0</v>
      </c>
    </row>
    <row r="176" spans="1:10" ht="18" customHeight="1" x14ac:dyDescent="0.25">
      <c r="A176" s="72" t="s">
        <v>448</v>
      </c>
      <c r="B176" s="15" t="s">
        <v>154</v>
      </c>
      <c r="C176" s="16">
        <v>44973536</v>
      </c>
      <c r="D176" s="13" t="s">
        <v>9</v>
      </c>
      <c r="E176" s="13">
        <v>1</v>
      </c>
      <c r="F176" s="14"/>
      <c r="G176" s="4"/>
      <c r="H176" s="4">
        <f t="shared" si="6"/>
        <v>0</v>
      </c>
      <c r="I176" s="4">
        <f>G176*E176</f>
        <v>0</v>
      </c>
      <c r="J176" s="73">
        <f>H176*E176</f>
        <v>0</v>
      </c>
    </row>
    <row r="177" spans="1:10" ht="18" customHeight="1" x14ac:dyDescent="0.25">
      <c r="A177" s="72" t="s">
        <v>449</v>
      </c>
      <c r="B177" s="15"/>
      <c r="C177" s="16">
        <v>44973535</v>
      </c>
      <c r="D177" s="13" t="s">
        <v>9</v>
      </c>
      <c r="E177" s="13">
        <v>1</v>
      </c>
      <c r="F177" s="14"/>
      <c r="G177" s="4"/>
      <c r="H177" s="4">
        <f t="shared" si="6"/>
        <v>0</v>
      </c>
      <c r="I177" s="4">
        <f>G177*E177</f>
        <v>0</v>
      </c>
      <c r="J177" s="73">
        <f>H177*E177</f>
        <v>0</v>
      </c>
    </row>
    <row r="178" spans="1:10" ht="18" customHeight="1" x14ac:dyDescent="0.25">
      <c r="A178" s="72" t="s">
        <v>450</v>
      </c>
      <c r="B178" s="15"/>
      <c r="C178" s="16">
        <v>44973534</v>
      </c>
      <c r="D178" s="13" t="s">
        <v>9</v>
      </c>
      <c r="E178" s="13">
        <v>1</v>
      </c>
      <c r="F178" s="14"/>
      <c r="G178" s="4"/>
      <c r="H178" s="4">
        <f t="shared" si="6"/>
        <v>0</v>
      </c>
      <c r="I178" s="4">
        <f>G178*E178</f>
        <v>0</v>
      </c>
      <c r="J178" s="73">
        <f>H178*E178</f>
        <v>0</v>
      </c>
    </row>
    <row r="179" spans="1:10" ht="18" customHeight="1" x14ac:dyDescent="0.25">
      <c r="A179" s="72" t="s">
        <v>451</v>
      </c>
      <c r="B179" s="15"/>
      <c r="C179" s="16">
        <v>44973533</v>
      </c>
      <c r="D179" s="13" t="s">
        <v>9</v>
      </c>
      <c r="E179" s="13">
        <v>1</v>
      </c>
      <c r="F179" s="14"/>
      <c r="G179" s="4"/>
      <c r="H179" s="4">
        <f t="shared" si="6"/>
        <v>0</v>
      </c>
      <c r="I179" s="4">
        <f>G179*E179</f>
        <v>0</v>
      </c>
      <c r="J179" s="73">
        <f>H179*E179</f>
        <v>0</v>
      </c>
    </row>
    <row r="180" spans="1:10" ht="18" customHeight="1" x14ac:dyDescent="0.25">
      <c r="A180" s="72" t="s">
        <v>452</v>
      </c>
      <c r="B180" s="15" t="s">
        <v>212</v>
      </c>
      <c r="C180" s="16">
        <v>45807102</v>
      </c>
      <c r="D180" s="13" t="s">
        <v>9</v>
      </c>
      <c r="E180" s="13">
        <v>1</v>
      </c>
      <c r="F180" s="14"/>
      <c r="G180" s="4"/>
      <c r="H180" s="4">
        <f t="shared" si="6"/>
        <v>0</v>
      </c>
      <c r="I180" s="4">
        <f>G180*E180</f>
        <v>0</v>
      </c>
      <c r="J180" s="73">
        <f>H180*E180</f>
        <v>0</v>
      </c>
    </row>
    <row r="181" spans="1:10" ht="18" customHeight="1" x14ac:dyDescent="0.25">
      <c r="A181" s="72" t="s">
        <v>453</v>
      </c>
      <c r="B181" s="15" t="s">
        <v>213</v>
      </c>
      <c r="C181" s="16">
        <v>44992402</v>
      </c>
      <c r="D181" s="13" t="s">
        <v>9</v>
      </c>
      <c r="E181" s="13">
        <v>1</v>
      </c>
      <c r="F181" s="14"/>
      <c r="G181" s="4"/>
      <c r="H181" s="4">
        <f t="shared" si="6"/>
        <v>0</v>
      </c>
      <c r="I181" s="4">
        <f>G181*E181</f>
        <v>0</v>
      </c>
      <c r="J181" s="73">
        <f>H181*E181</f>
        <v>0</v>
      </c>
    </row>
    <row r="182" spans="1:10" ht="18" customHeight="1" x14ac:dyDescent="0.25">
      <c r="A182" s="72" t="s">
        <v>454</v>
      </c>
      <c r="B182" s="15" t="s">
        <v>214</v>
      </c>
      <c r="C182" s="16">
        <v>44574302</v>
      </c>
      <c r="D182" s="13" t="s">
        <v>9</v>
      </c>
      <c r="E182" s="13">
        <v>1</v>
      </c>
      <c r="F182" s="14"/>
      <c r="G182" s="4"/>
      <c r="H182" s="4">
        <f t="shared" si="6"/>
        <v>0</v>
      </c>
      <c r="I182" s="4">
        <f>G182*E182</f>
        <v>0</v>
      </c>
      <c r="J182" s="73">
        <f>H182*E182</f>
        <v>0</v>
      </c>
    </row>
    <row r="183" spans="1:10" ht="18" customHeight="1" x14ac:dyDescent="0.25">
      <c r="A183" s="78"/>
      <c r="B183" s="55" t="s">
        <v>13</v>
      </c>
      <c r="C183" s="55"/>
      <c r="D183" s="56"/>
      <c r="E183" s="55"/>
      <c r="F183" s="57"/>
      <c r="G183" s="55"/>
      <c r="H183" s="55"/>
      <c r="I183" s="55"/>
      <c r="J183" s="79"/>
    </row>
    <row r="184" spans="1:10" ht="18" customHeight="1" x14ac:dyDescent="0.25">
      <c r="A184" s="72" t="s">
        <v>455</v>
      </c>
      <c r="B184" s="15" t="s">
        <v>69</v>
      </c>
      <c r="C184" s="1" t="s">
        <v>70</v>
      </c>
      <c r="D184" s="13" t="s">
        <v>9</v>
      </c>
      <c r="E184" s="13">
        <v>2</v>
      </c>
      <c r="F184" s="14"/>
      <c r="G184" s="4"/>
      <c r="H184" s="4">
        <f t="shared" ref="H184:H235" si="7">G184*1.23</f>
        <v>0</v>
      </c>
      <c r="I184" s="4">
        <f>G184*E184</f>
        <v>0</v>
      </c>
      <c r="J184" s="73">
        <f>H184*E184</f>
        <v>0</v>
      </c>
    </row>
    <row r="185" spans="1:10" ht="18" customHeight="1" x14ac:dyDescent="0.25">
      <c r="A185" s="72" t="s">
        <v>456</v>
      </c>
      <c r="B185" s="15" t="s">
        <v>169</v>
      </c>
      <c r="C185" s="1" t="s">
        <v>170</v>
      </c>
      <c r="D185" s="13" t="s">
        <v>9</v>
      </c>
      <c r="E185" s="13">
        <v>1</v>
      </c>
      <c r="F185" s="14"/>
      <c r="G185" s="4"/>
      <c r="H185" s="4">
        <f t="shared" si="7"/>
        <v>0</v>
      </c>
      <c r="I185" s="4">
        <f>G185*E185</f>
        <v>0</v>
      </c>
      <c r="J185" s="73">
        <f>H185*E185</f>
        <v>0</v>
      </c>
    </row>
    <row r="186" spans="1:10" ht="18" customHeight="1" x14ac:dyDescent="0.25">
      <c r="A186" s="72" t="s">
        <v>457</v>
      </c>
      <c r="B186" s="15" t="s">
        <v>71</v>
      </c>
      <c r="C186" s="1" t="s">
        <v>72</v>
      </c>
      <c r="D186" s="13" t="s">
        <v>9</v>
      </c>
      <c r="E186" s="13">
        <v>1</v>
      </c>
      <c r="F186" s="14"/>
      <c r="G186" s="4"/>
      <c r="H186" s="4">
        <f t="shared" si="7"/>
        <v>0</v>
      </c>
      <c r="I186" s="4">
        <f>G186*E186</f>
        <v>0</v>
      </c>
      <c r="J186" s="73">
        <f>H186*E186</f>
        <v>0</v>
      </c>
    </row>
    <row r="187" spans="1:10" ht="18" customHeight="1" x14ac:dyDescent="0.25">
      <c r="A187" s="72" t="s">
        <v>458</v>
      </c>
      <c r="B187" s="3" t="s">
        <v>225</v>
      </c>
      <c r="C187" s="3" t="s">
        <v>226</v>
      </c>
      <c r="D187" s="13" t="s">
        <v>8</v>
      </c>
      <c r="E187" s="13">
        <v>1</v>
      </c>
      <c r="F187" s="14"/>
      <c r="G187" s="4"/>
      <c r="H187" s="4">
        <f t="shared" si="7"/>
        <v>0</v>
      </c>
      <c r="I187" s="4">
        <f>G187*E187</f>
        <v>0</v>
      </c>
      <c r="J187" s="73">
        <f>H187*E187</f>
        <v>0</v>
      </c>
    </row>
    <row r="188" spans="1:10" ht="18" customHeight="1" x14ac:dyDescent="0.25">
      <c r="A188" s="72" t="s">
        <v>459</v>
      </c>
      <c r="B188" s="15" t="s">
        <v>171</v>
      </c>
      <c r="C188" s="1" t="s">
        <v>172</v>
      </c>
      <c r="D188" s="13" t="s">
        <v>9</v>
      </c>
      <c r="E188" s="13">
        <v>1</v>
      </c>
      <c r="F188" s="14"/>
      <c r="G188" s="4"/>
      <c r="H188" s="4">
        <f t="shared" si="7"/>
        <v>0</v>
      </c>
      <c r="I188" s="4">
        <f>G188*E188</f>
        <v>0</v>
      </c>
      <c r="J188" s="73">
        <f>H188*E188</f>
        <v>0</v>
      </c>
    </row>
    <row r="189" spans="1:10" ht="18" customHeight="1" x14ac:dyDescent="0.25">
      <c r="A189" s="72" t="s">
        <v>460</v>
      </c>
      <c r="B189" s="15" t="s">
        <v>263</v>
      </c>
      <c r="C189" s="1" t="s">
        <v>226</v>
      </c>
      <c r="D189" s="13" t="s">
        <v>9</v>
      </c>
      <c r="E189" s="13">
        <v>2</v>
      </c>
      <c r="F189" s="14"/>
      <c r="G189" s="4"/>
      <c r="H189" s="4">
        <f t="shared" si="7"/>
        <v>0</v>
      </c>
      <c r="I189" s="4">
        <f>G189*E189</f>
        <v>0</v>
      </c>
      <c r="J189" s="73">
        <f>H189*E189</f>
        <v>0</v>
      </c>
    </row>
    <row r="190" spans="1:10" ht="18" customHeight="1" x14ac:dyDescent="0.25">
      <c r="A190" s="78"/>
      <c r="B190" s="55" t="s">
        <v>167</v>
      </c>
      <c r="C190" s="55"/>
      <c r="D190" s="56"/>
      <c r="E190" s="55"/>
      <c r="F190" s="57"/>
      <c r="G190" s="55"/>
      <c r="H190" s="55"/>
      <c r="I190" s="55"/>
      <c r="J190" s="79"/>
    </row>
    <row r="191" spans="1:10" ht="18" customHeight="1" x14ac:dyDescent="0.25">
      <c r="A191" s="80" t="s">
        <v>461</v>
      </c>
      <c r="B191" s="32" t="s">
        <v>186</v>
      </c>
      <c r="C191" s="2" t="s">
        <v>185</v>
      </c>
      <c r="D191" s="9" t="s">
        <v>9</v>
      </c>
      <c r="E191" s="9">
        <v>1</v>
      </c>
      <c r="F191" s="10"/>
      <c r="G191" s="4"/>
      <c r="H191" s="4">
        <f t="shared" ref="H191:H196" si="8">G191*1.23</f>
        <v>0</v>
      </c>
      <c r="I191" s="4">
        <f>G191*E191</f>
        <v>0</v>
      </c>
      <c r="J191" s="73">
        <f>H191*E191</f>
        <v>0</v>
      </c>
    </row>
    <row r="192" spans="1:10" ht="18" customHeight="1" x14ac:dyDescent="0.25">
      <c r="A192" s="80" t="s">
        <v>462</v>
      </c>
      <c r="B192" s="3" t="s">
        <v>215</v>
      </c>
      <c r="C192" s="2" t="s">
        <v>217</v>
      </c>
      <c r="D192" s="9" t="s">
        <v>9</v>
      </c>
      <c r="E192" s="9">
        <v>1</v>
      </c>
      <c r="F192" s="10"/>
      <c r="G192" s="4"/>
      <c r="H192" s="4">
        <f t="shared" si="8"/>
        <v>0</v>
      </c>
      <c r="I192" s="4">
        <f>G192*E192</f>
        <v>0</v>
      </c>
      <c r="J192" s="73">
        <f>H192*E192</f>
        <v>0</v>
      </c>
    </row>
    <row r="193" spans="1:10" ht="18" customHeight="1" x14ac:dyDescent="0.25">
      <c r="A193" s="80" t="s">
        <v>463</v>
      </c>
      <c r="B193" s="3"/>
      <c r="C193" s="2" t="s">
        <v>216</v>
      </c>
      <c r="D193" s="9" t="s">
        <v>9</v>
      </c>
      <c r="E193" s="9">
        <v>1</v>
      </c>
      <c r="F193" s="10"/>
      <c r="G193" s="4"/>
      <c r="H193" s="4">
        <f t="shared" si="8"/>
        <v>0</v>
      </c>
      <c r="I193" s="4">
        <f>G193*E193</f>
        <v>0</v>
      </c>
      <c r="J193" s="73">
        <f>H193*E193</f>
        <v>0</v>
      </c>
    </row>
    <row r="194" spans="1:10" ht="18" customHeight="1" x14ac:dyDescent="0.25">
      <c r="A194" s="80" t="s">
        <v>464</v>
      </c>
      <c r="B194" s="3"/>
      <c r="C194" s="2" t="s">
        <v>218</v>
      </c>
      <c r="D194" s="9" t="s">
        <v>9</v>
      </c>
      <c r="E194" s="9">
        <v>1</v>
      </c>
      <c r="F194" s="10"/>
      <c r="G194" s="4"/>
      <c r="H194" s="4">
        <f t="shared" si="8"/>
        <v>0</v>
      </c>
      <c r="I194" s="4">
        <f>G194*E194</f>
        <v>0</v>
      </c>
      <c r="J194" s="73">
        <f>H194*E194</f>
        <v>0</v>
      </c>
    </row>
    <row r="195" spans="1:10" ht="18" customHeight="1" x14ac:dyDescent="0.25">
      <c r="A195" s="80" t="s">
        <v>465</v>
      </c>
      <c r="B195" s="3"/>
      <c r="C195" s="2" t="s">
        <v>219</v>
      </c>
      <c r="D195" s="9" t="s">
        <v>9</v>
      </c>
      <c r="E195" s="9">
        <v>1</v>
      </c>
      <c r="F195" s="10"/>
      <c r="G195" s="4"/>
      <c r="H195" s="4">
        <f t="shared" si="8"/>
        <v>0</v>
      </c>
      <c r="I195" s="4">
        <f>G195*E195</f>
        <v>0</v>
      </c>
      <c r="J195" s="73">
        <f>H195*E195</f>
        <v>0</v>
      </c>
    </row>
    <row r="196" spans="1:10" ht="18" customHeight="1" x14ac:dyDescent="0.25">
      <c r="A196" s="80" t="s">
        <v>466</v>
      </c>
      <c r="B196" s="3" t="s">
        <v>168</v>
      </c>
      <c r="C196" s="2" t="s">
        <v>161</v>
      </c>
      <c r="D196" s="9" t="s">
        <v>9</v>
      </c>
      <c r="E196" s="9">
        <v>2</v>
      </c>
      <c r="F196" s="10"/>
      <c r="G196" s="4"/>
      <c r="H196" s="4">
        <f t="shared" si="8"/>
        <v>0</v>
      </c>
      <c r="I196" s="4">
        <f>G196*E196</f>
        <v>0</v>
      </c>
      <c r="J196" s="73">
        <f>H196*E196</f>
        <v>0</v>
      </c>
    </row>
    <row r="197" spans="1:10" ht="18" customHeight="1" x14ac:dyDescent="0.25">
      <c r="A197" s="78"/>
      <c r="B197" s="55" t="s">
        <v>26</v>
      </c>
      <c r="C197" s="55"/>
      <c r="D197" s="56"/>
      <c r="E197" s="55"/>
      <c r="F197" s="57"/>
      <c r="G197" s="55"/>
      <c r="H197" s="55"/>
      <c r="I197" s="55"/>
      <c r="J197" s="79"/>
    </row>
    <row r="198" spans="1:10" ht="18" customHeight="1" x14ac:dyDescent="0.25">
      <c r="A198" s="80" t="s">
        <v>467</v>
      </c>
      <c r="B198" s="11" t="s">
        <v>27</v>
      </c>
      <c r="C198" s="12" t="s">
        <v>99</v>
      </c>
      <c r="D198" s="13" t="s">
        <v>9</v>
      </c>
      <c r="E198" s="13">
        <v>2</v>
      </c>
      <c r="F198" s="14"/>
      <c r="G198" s="4"/>
      <c r="H198" s="4">
        <f t="shared" si="7"/>
        <v>0</v>
      </c>
      <c r="I198" s="4">
        <f>G198*E198</f>
        <v>0</v>
      </c>
      <c r="J198" s="73">
        <f>H198*E198</f>
        <v>0</v>
      </c>
    </row>
    <row r="199" spans="1:10" ht="18" customHeight="1" x14ac:dyDescent="0.25">
      <c r="A199" s="80" t="s">
        <v>468</v>
      </c>
      <c r="B199" s="11" t="s">
        <v>44</v>
      </c>
      <c r="C199" s="12" t="s">
        <v>45</v>
      </c>
      <c r="D199" s="13" t="s">
        <v>3</v>
      </c>
      <c r="E199" s="13">
        <v>1</v>
      </c>
      <c r="F199" s="14"/>
      <c r="G199" s="4"/>
      <c r="H199" s="4">
        <f t="shared" si="7"/>
        <v>0</v>
      </c>
      <c r="I199" s="4">
        <f>G199*E199</f>
        <v>0</v>
      </c>
      <c r="J199" s="73">
        <f>H199*E199</f>
        <v>0</v>
      </c>
    </row>
    <row r="200" spans="1:10" ht="18" customHeight="1" x14ac:dyDescent="0.25">
      <c r="A200" s="80" t="s">
        <v>469</v>
      </c>
      <c r="B200" s="11" t="s">
        <v>228</v>
      </c>
      <c r="C200" s="3" t="s">
        <v>229</v>
      </c>
      <c r="D200" s="13" t="s">
        <v>9</v>
      </c>
      <c r="E200" s="13">
        <v>4</v>
      </c>
      <c r="F200" s="14"/>
      <c r="G200" s="4"/>
      <c r="H200" s="4">
        <f t="shared" si="7"/>
        <v>0</v>
      </c>
      <c r="I200" s="4">
        <f>G200*E200</f>
        <v>0</v>
      </c>
      <c r="J200" s="73">
        <f>H200*E200</f>
        <v>0</v>
      </c>
    </row>
    <row r="201" spans="1:10" s="54" customFormat="1" ht="18" customHeight="1" x14ac:dyDescent="0.25">
      <c r="A201" s="80" t="s">
        <v>470</v>
      </c>
      <c r="B201" s="11" t="s">
        <v>162</v>
      </c>
      <c r="C201" s="12" t="s">
        <v>163</v>
      </c>
      <c r="D201" s="13" t="s">
        <v>9</v>
      </c>
      <c r="E201" s="13">
        <v>2</v>
      </c>
      <c r="F201" s="14"/>
      <c r="G201" s="4"/>
      <c r="H201" s="4">
        <f t="shared" si="7"/>
        <v>0</v>
      </c>
      <c r="I201" s="4">
        <f>G201*E201</f>
        <v>0</v>
      </c>
      <c r="J201" s="73">
        <f>H201*E201</f>
        <v>0</v>
      </c>
    </row>
    <row r="202" spans="1:10" ht="18" customHeight="1" x14ac:dyDescent="0.25">
      <c r="A202" s="80" t="s">
        <v>471</v>
      </c>
      <c r="B202" s="15"/>
      <c r="C202" s="12" t="s">
        <v>164</v>
      </c>
      <c r="D202" s="13" t="s">
        <v>9</v>
      </c>
      <c r="E202" s="13">
        <v>2</v>
      </c>
      <c r="F202" s="14"/>
      <c r="G202" s="4"/>
      <c r="H202" s="4">
        <f t="shared" si="7"/>
        <v>0</v>
      </c>
      <c r="I202" s="4">
        <f>G202*E202</f>
        <v>0</v>
      </c>
      <c r="J202" s="73">
        <f>H202*E202</f>
        <v>0</v>
      </c>
    </row>
    <row r="203" spans="1:10" ht="18" customHeight="1" x14ac:dyDescent="0.25">
      <c r="A203" s="80" t="s">
        <v>472</v>
      </c>
      <c r="B203" s="15"/>
      <c r="C203" s="12" t="s">
        <v>165</v>
      </c>
      <c r="D203" s="13" t="s">
        <v>9</v>
      </c>
      <c r="E203" s="13">
        <v>2</v>
      </c>
      <c r="F203" s="14"/>
      <c r="G203" s="4"/>
      <c r="H203" s="4">
        <f t="shared" si="7"/>
        <v>0</v>
      </c>
      <c r="I203" s="4">
        <f>G203*E203</f>
        <v>0</v>
      </c>
      <c r="J203" s="73">
        <f>H203*E203</f>
        <v>0</v>
      </c>
    </row>
    <row r="204" spans="1:10" ht="18" customHeight="1" x14ac:dyDescent="0.25">
      <c r="A204" s="80" t="s">
        <v>473</v>
      </c>
      <c r="B204" s="15"/>
      <c r="C204" s="12" t="s">
        <v>166</v>
      </c>
      <c r="D204" s="13" t="s">
        <v>9</v>
      </c>
      <c r="E204" s="13">
        <v>2</v>
      </c>
      <c r="F204" s="14"/>
      <c r="G204" s="4"/>
      <c r="H204" s="4">
        <f t="shared" si="7"/>
        <v>0</v>
      </c>
      <c r="I204" s="4">
        <f>G204*E204</f>
        <v>0</v>
      </c>
      <c r="J204" s="73">
        <f>H204*E204</f>
        <v>0</v>
      </c>
    </row>
    <row r="205" spans="1:10" ht="18" customHeight="1" x14ac:dyDescent="0.25">
      <c r="A205" s="80" t="s">
        <v>474</v>
      </c>
      <c r="B205" s="15" t="s">
        <v>48</v>
      </c>
      <c r="C205" s="12" t="s">
        <v>49</v>
      </c>
      <c r="D205" s="13" t="s">
        <v>9</v>
      </c>
      <c r="E205" s="13">
        <v>2</v>
      </c>
      <c r="F205" s="14"/>
      <c r="G205" s="4"/>
      <c r="H205" s="4">
        <f t="shared" si="7"/>
        <v>0</v>
      </c>
      <c r="I205" s="4">
        <f>G205*E205</f>
        <v>0</v>
      </c>
      <c r="J205" s="73">
        <f>H205*E205</f>
        <v>0</v>
      </c>
    </row>
    <row r="206" spans="1:10" ht="18" customHeight="1" x14ac:dyDescent="0.25">
      <c r="A206" s="80" t="s">
        <v>475</v>
      </c>
      <c r="B206" s="15"/>
      <c r="C206" s="12" t="s">
        <v>50</v>
      </c>
      <c r="D206" s="13" t="s">
        <v>9</v>
      </c>
      <c r="E206" s="13">
        <v>2</v>
      </c>
      <c r="F206" s="14"/>
      <c r="G206" s="4"/>
      <c r="H206" s="4">
        <f t="shared" si="7"/>
        <v>0</v>
      </c>
      <c r="I206" s="4">
        <f>G206*E206</f>
        <v>0</v>
      </c>
      <c r="J206" s="73">
        <f>H206*E206</f>
        <v>0</v>
      </c>
    </row>
    <row r="207" spans="1:10" ht="18" customHeight="1" x14ac:dyDescent="0.25">
      <c r="A207" s="80" t="s">
        <v>476</v>
      </c>
      <c r="B207" s="15"/>
      <c r="C207" s="12" t="s">
        <v>51</v>
      </c>
      <c r="D207" s="13" t="s">
        <v>9</v>
      </c>
      <c r="E207" s="13">
        <v>2</v>
      </c>
      <c r="F207" s="14"/>
      <c r="G207" s="4"/>
      <c r="H207" s="4">
        <f t="shared" si="7"/>
        <v>0</v>
      </c>
      <c r="I207" s="4">
        <f>G207*E207</f>
        <v>0</v>
      </c>
      <c r="J207" s="73">
        <f>H207*E207</f>
        <v>0</v>
      </c>
    </row>
    <row r="208" spans="1:10" ht="18" customHeight="1" x14ac:dyDescent="0.25">
      <c r="A208" s="80" t="s">
        <v>477</v>
      </c>
      <c r="B208" s="15"/>
      <c r="C208" s="12" t="s">
        <v>52</v>
      </c>
      <c r="D208" s="13" t="s">
        <v>9</v>
      </c>
      <c r="E208" s="13">
        <v>2</v>
      </c>
      <c r="F208" s="14"/>
      <c r="G208" s="4"/>
      <c r="H208" s="4">
        <f t="shared" si="7"/>
        <v>0</v>
      </c>
      <c r="I208" s="4">
        <f>G208*E208</f>
        <v>0</v>
      </c>
      <c r="J208" s="73">
        <f>H208*E208</f>
        <v>0</v>
      </c>
    </row>
    <row r="209" spans="1:10" ht="18" customHeight="1" x14ac:dyDescent="0.25">
      <c r="A209" s="80" t="s">
        <v>478</v>
      </c>
      <c r="B209" s="15" t="s">
        <v>145</v>
      </c>
      <c r="C209" s="12" t="s">
        <v>146</v>
      </c>
      <c r="D209" s="13" t="s">
        <v>8</v>
      </c>
      <c r="E209" s="13">
        <v>2</v>
      </c>
      <c r="F209" s="14"/>
      <c r="G209" s="4"/>
      <c r="H209" s="4">
        <f t="shared" si="7"/>
        <v>0</v>
      </c>
      <c r="I209" s="4">
        <f>G209*E209</f>
        <v>0</v>
      </c>
      <c r="J209" s="73">
        <f>H209*E209</f>
        <v>0</v>
      </c>
    </row>
    <row r="210" spans="1:10" ht="18" customHeight="1" x14ac:dyDescent="0.25">
      <c r="A210" s="80" t="s">
        <v>479</v>
      </c>
      <c r="B210" s="15"/>
      <c r="C210" s="12" t="s">
        <v>147</v>
      </c>
      <c r="D210" s="13" t="s">
        <v>9</v>
      </c>
      <c r="E210" s="13">
        <v>2</v>
      </c>
      <c r="F210" s="14"/>
      <c r="G210" s="4"/>
      <c r="H210" s="4">
        <f t="shared" si="7"/>
        <v>0</v>
      </c>
      <c r="I210" s="4">
        <f>G210*E210</f>
        <v>0</v>
      </c>
      <c r="J210" s="73">
        <f>H210*E210</f>
        <v>0</v>
      </c>
    </row>
    <row r="211" spans="1:10" ht="18" customHeight="1" x14ac:dyDescent="0.25">
      <c r="A211" s="80" t="s">
        <v>480</v>
      </c>
      <c r="B211" s="15"/>
      <c r="C211" s="12" t="s">
        <v>148</v>
      </c>
      <c r="D211" s="13" t="s">
        <v>9</v>
      </c>
      <c r="E211" s="13">
        <v>2</v>
      </c>
      <c r="F211" s="14"/>
      <c r="G211" s="4"/>
      <c r="H211" s="4">
        <f t="shared" si="7"/>
        <v>0</v>
      </c>
      <c r="I211" s="4">
        <f>G211*E211</f>
        <v>0</v>
      </c>
      <c r="J211" s="73">
        <f>H211*E211</f>
        <v>0</v>
      </c>
    </row>
    <row r="212" spans="1:10" ht="18" customHeight="1" x14ac:dyDescent="0.25">
      <c r="A212" s="80" t="s">
        <v>481</v>
      </c>
      <c r="B212" s="15"/>
      <c r="C212" s="12" t="s">
        <v>149</v>
      </c>
      <c r="D212" s="13" t="s">
        <v>9</v>
      </c>
      <c r="E212" s="13">
        <v>2</v>
      </c>
      <c r="F212" s="14"/>
      <c r="G212" s="4"/>
      <c r="H212" s="4">
        <f t="shared" si="7"/>
        <v>0</v>
      </c>
      <c r="I212" s="4">
        <f>G212*E212</f>
        <v>0</v>
      </c>
      <c r="J212" s="73">
        <f>H212*E212</f>
        <v>0</v>
      </c>
    </row>
    <row r="213" spans="1:10" ht="18" customHeight="1" x14ac:dyDescent="0.25">
      <c r="A213" s="80" t="s">
        <v>482</v>
      </c>
      <c r="B213" s="15" t="s">
        <v>200</v>
      </c>
      <c r="C213" s="12" t="s">
        <v>201</v>
      </c>
      <c r="D213" s="13" t="s">
        <v>9</v>
      </c>
      <c r="E213" s="13">
        <v>1</v>
      </c>
      <c r="F213" s="14"/>
      <c r="G213" s="4"/>
      <c r="H213" s="4">
        <f t="shared" si="7"/>
        <v>0</v>
      </c>
      <c r="I213" s="4">
        <f>G213*E213</f>
        <v>0</v>
      </c>
      <c r="J213" s="73">
        <f>H213*E213</f>
        <v>0</v>
      </c>
    </row>
    <row r="214" spans="1:10" ht="18" customHeight="1" x14ac:dyDescent="0.25">
      <c r="A214" s="80" t="s">
        <v>483</v>
      </c>
      <c r="B214" s="15"/>
      <c r="C214" s="12" t="s">
        <v>202</v>
      </c>
      <c r="D214" s="13" t="s">
        <v>9</v>
      </c>
      <c r="E214" s="13">
        <v>1</v>
      </c>
      <c r="F214" s="14"/>
      <c r="G214" s="4"/>
      <c r="H214" s="4">
        <f t="shared" si="7"/>
        <v>0</v>
      </c>
      <c r="I214" s="4">
        <f>G214*E214</f>
        <v>0</v>
      </c>
      <c r="J214" s="73">
        <f>H214*E214</f>
        <v>0</v>
      </c>
    </row>
    <row r="215" spans="1:10" ht="18" customHeight="1" x14ac:dyDescent="0.25">
      <c r="A215" s="80" t="s">
        <v>484</v>
      </c>
      <c r="B215" s="15"/>
      <c r="C215" s="12" t="s">
        <v>203</v>
      </c>
      <c r="D215" s="13" t="s">
        <v>9</v>
      </c>
      <c r="E215" s="13">
        <v>1</v>
      </c>
      <c r="F215" s="14"/>
      <c r="G215" s="4"/>
      <c r="H215" s="4">
        <f t="shared" si="7"/>
        <v>0</v>
      </c>
      <c r="I215" s="4">
        <f>G215*E215</f>
        <v>0</v>
      </c>
      <c r="J215" s="73">
        <f>H215*E215</f>
        <v>0</v>
      </c>
    </row>
    <row r="216" spans="1:10" ht="18" customHeight="1" x14ac:dyDescent="0.25">
      <c r="A216" s="80" t="s">
        <v>485</v>
      </c>
      <c r="B216" s="15"/>
      <c r="C216" s="12" t="s">
        <v>204</v>
      </c>
      <c r="D216" s="13" t="s">
        <v>9</v>
      </c>
      <c r="E216" s="13">
        <v>1</v>
      </c>
      <c r="F216" s="14"/>
      <c r="G216" s="4"/>
      <c r="H216" s="4">
        <f t="shared" si="7"/>
        <v>0</v>
      </c>
      <c r="I216" s="4">
        <f>G216*E216</f>
        <v>0</v>
      </c>
      <c r="J216" s="73">
        <f>H216*E216</f>
        <v>0</v>
      </c>
    </row>
    <row r="217" spans="1:10" ht="18" customHeight="1" x14ac:dyDescent="0.25">
      <c r="A217" s="80" t="s">
        <v>486</v>
      </c>
      <c r="B217" s="15" t="s">
        <v>205</v>
      </c>
      <c r="C217" s="12" t="s">
        <v>206</v>
      </c>
      <c r="D217" s="13" t="s">
        <v>9</v>
      </c>
      <c r="E217" s="13">
        <v>1</v>
      </c>
      <c r="F217" s="14"/>
      <c r="G217" s="4"/>
      <c r="H217" s="4">
        <f t="shared" si="7"/>
        <v>0</v>
      </c>
      <c r="I217" s="4">
        <f>G217*E217</f>
        <v>0</v>
      </c>
      <c r="J217" s="73">
        <f>H217*E217</f>
        <v>0</v>
      </c>
    </row>
    <row r="218" spans="1:10" ht="18" customHeight="1" x14ac:dyDescent="0.25">
      <c r="A218" s="80" t="s">
        <v>487</v>
      </c>
      <c r="B218" s="15"/>
      <c r="C218" s="12" t="s">
        <v>207</v>
      </c>
      <c r="D218" s="13" t="s">
        <v>9</v>
      </c>
      <c r="E218" s="13">
        <v>1</v>
      </c>
      <c r="F218" s="14"/>
      <c r="G218" s="4"/>
      <c r="H218" s="4">
        <f t="shared" si="7"/>
        <v>0</v>
      </c>
      <c r="I218" s="4">
        <f>G218*E218</f>
        <v>0</v>
      </c>
      <c r="J218" s="73">
        <f>H218*E218</f>
        <v>0</v>
      </c>
    </row>
    <row r="219" spans="1:10" ht="18" customHeight="1" x14ac:dyDescent="0.25">
      <c r="A219" s="80" t="s">
        <v>488</v>
      </c>
      <c r="B219" s="15"/>
      <c r="C219" s="12" t="s">
        <v>208</v>
      </c>
      <c r="D219" s="13" t="s">
        <v>8</v>
      </c>
      <c r="E219" s="13">
        <v>1</v>
      </c>
      <c r="F219" s="14"/>
      <c r="G219" s="4"/>
      <c r="H219" s="4">
        <f t="shared" si="7"/>
        <v>0</v>
      </c>
      <c r="I219" s="4">
        <f>G219*E219</f>
        <v>0</v>
      </c>
      <c r="J219" s="73">
        <f>H219*E219</f>
        <v>0</v>
      </c>
    </row>
    <row r="220" spans="1:10" ht="18" customHeight="1" x14ac:dyDescent="0.25">
      <c r="A220" s="80" t="s">
        <v>489</v>
      </c>
      <c r="B220" s="15"/>
      <c r="C220" s="12" t="s">
        <v>209</v>
      </c>
      <c r="D220" s="13" t="s">
        <v>9</v>
      </c>
      <c r="E220" s="13">
        <v>1</v>
      </c>
      <c r="F220" s="14"/>
      <c r="G220" s="4"/>
      <c r="H220" s="4">
        <f t="shared" si="7"/>
        <v>0</v>
      </c>
      <c r="I220" s="4">
        <f>G220*E220</f>
        <v>0</v>
      </c>
      <c r="J220" s="73">
        <f>H220*E220</f>
        <v>0</v>
      </c>
    </row>
    <row r="221" spans="1:10" ht="18" customHeight="1" x14ac:dyDescent="0.25">
      <c r="A221" s="80" t="s">
        <v>490</v>
      </c>
      <c r="B221" s="15" t="s">
        <v>210</v>
      </c>
      <c r="C221" s="12" t="s">
        <v>211</v>
      </c>
      <c r="D221" s="13" t="s">
        <v>9</v>
      </c>
      <c r="E221" s="13">
        <v>2</v>
      </c>
      <c r="F221" s="14"/>
      <c r="G221" s="4"/>
      <c r="H221" s="4">
        <f t="shared" si="7"/>
        <v>0</v>
      </c>
      <c r="I221" s="4">
        <f>G221*E221</f>
        <v>0</v>
      </c>
      <c r="J221" s="73">
        <f>H221*E221</f>
        <v>0</v>
      </c>
    </row>
    <row r="222" spans="1:10" ht="18" customHeight="1" x14ac:dyDescent="0.25">
      <c r="A222" s="80" t="s">
        <v>491</v>
      </c>
      <c r="B222" s="15" t="s">
        <v>230</v>
      </c>
      <c r="C222" s="12" t="s">
        <v>231</v>
      </c>
      <c r="D222" s="13" t="s">
        <v>9</v>
      </c>
      <c r="E222" s="13">
        <v>2</v>
      </c>
      <c r="F222" s="14"/>
      <c r="G222" s="4"/>
      <c r="H222" s="4">
        <f t="shared" si="7"/>
        <v>0</v>
      </c>
      <c r="I222" s="4">
        <f>G222*E222</f>
        <v>0</v>
      </c>
      <c r="J222" s="73">
        <f>H222*E222</f>
        <v>0</v>
      </c>
    </row>
    <row r="223" spans="1:10" ht="18" customHeight="1" x14ac:dyDescent="0.25">
      <c r="A223" s="80" t="s">
        <v>492</v>
      </c>
      <c r="B223" s="15" t="s">
        <v>256</v>
      </c>
      <c r="C223" s="17" t="s">
        <v>250</v>
      </c>
      <c r="D223" s="13" t="s">
        <v>9</v>
      </c>
      <c r="E223" s="13">
        <v>3</v>
      </c>
      <c r="F223" s="14"/>
      <c r="G223" s="4"/>
      <c r="H223" s="4">
        <f t="shared" si="7"/>
        <v>0</v>
      </c>
      <c r="I223" s="4">
        <f>G223*E223</f>
        <v>0</v>
      </c>
      <c r="J223" s="73">
        <f>H223*E223</f>
        <v>0</v>
      </c>
    </row>
    <row r="224" spans="1:10" ht="18" customHeight="1" x14ac:dyDescent="0.25">
      <c r="A224" s="80" t="s">
        <v>493</v>
      </c>
      <c r="B224" s="15"/>
      <c r="C224" s="17" t="s">
        <v>249</v>
      </c>
      <c r="D224" s="13" t="s">
        <v>9</v>
      </c>
      <c r="E224" s="13">
        <v>1</v>
      </c>
      <c r="F224" s="14"/>
      <c r="G224" s="4"/>
      <c r="H224" s="4">
        <f t="shared" si="7"/>
        <v>0</v>
      </c>
      <c r="I224" s="4">
        <f>G224*E224</f>
        <v>0</v>
      </c>
      <c r="J224" s="73">
        <f>H224*E224</f>
        <v>0</v>
      </c>
    </row>
    <row r="225" spans="1:10" ht="18" customHeight="1" x14ac:dyDescent="0.25">
      <c r="A225" s="80" t="s">
        <v>494</v>
      </c>
      <c r="B225" s="15"/>
      <c r="C225" s="17" t="s">
        <v>251</v>
      </c>
      <c r="D225" s="13" t="s">
        <v>9</v>
      </c>
      <c r="E225" s="13">
        <v>1</v>
      </c>
      <c r="F225" s="14"/>
      <c r="G225" s="4"/>
      <c r="H225" s="4">
        <f t="shared" si="7"/>
        <v>0</v>
      </c>
      <c r="I225" s="4">
        <f>G225*E225</f>
        <v>0</v>
      </c>
      <c r="J225" s="73">
        <f>H225*E225</f>
        <v>0</v>
      </c>
    </row>
    <row r="226" spans="1:10" ht="18" customHeight="1" x14ac:dyDescent="0.25">
      <c r="A226" s="80" t="s">
        <v>495</v>
      </c>
      <c r="B226" s="15"/>
      <c r="C226" s="17" t="s">
        <v>249</v>
      </c>
      <c r="D226" s="13" t="s">
        <v>9</v>
      </c>
      <c r="E226" s="13">
        <v>1</v>
      </c>
      <c r="F226" s="14"/>
      <c r="G226" s="4"/>
      <c r="H226" s="4">
        <f t="shared" si="7"/>
        <v>0</v>
      </c>
      <c r="I226" s="4">
        <f>G226*E226</f>
        <v>0</v>
      </c>
      <c r="J226" s="73">
        <f>H226*E226</f>
        <v>0</v>
      </c>
    </row>
    <row r="227" spans="1:10" ht="18" customHeight="1" x14ac:dyDescent="0.25">
      <c r="A227" s="80" t="s">
        <v>496</v>
      </c>
      <c r="B227" s="15" t="s">
        <v>252</v>
      </c>
      <c r="C227" s="17" t="s">
        <v>253</v>
      </c>
      <c r="D227" s="13" t="s">
        <v>9</v>
      </c>
      <c r="E227" s="13">
        <v>1</v>
      </c>
      <c r="F227" s="14"/>
      <c r="G227" s="4"/>
      <c r="H227" s="4">
        <f t="shared" si="7"/>
        <v>0</v>
      </c>
      <c r="I227" s="4">
        <f>G227*E227</f>
        <v>0</v>
      </c>
      <c r="J227" s="73">
        <f>H227*E227</f>
        <v>0</v>
      </c>
    </row>
    <row r="228" spans="1:10" ht="18" customHeight="1" x14ac:dyDescent="0.25">
      <c r="A228" s="80" t="s">
        <v>497</v>
      </c>
      <c r="B228" s="15" t="s">
        <v>258</v>
      </c>
      <c r="C228" s="17" t="s">
        <v>259</v>
      </c>
      <c r="D228" s="13" t="s">
        <v>9</v>
      </c>
      <c r="E228" s="13">
        <v>1</v>
      </c>
      <c r="F228" s="14"/>
      <c r="G228" s="4"/>
      <c r="H228" s="4">
        <f t="shared" si="7"/>
        <v>0</v>
      </c>
      <c r="I228" s="4">
        <f>G228*E228</f>
        <v>0</v>
      </c>
      <c r="J228" s="73">
        <f>H228*E228</f>
        <v>0</v>
      </c>
    </row>
    <row r="229" spans="1:10" ht="18" customHeight="1" x14ac:dyDescent="0.25">
      <c r="A229" s="80" t="s">
        <v>498</v>
      </c>
      <c r="B229" s="15"/>
      <c r="C229" s="17" t="s">
        <v>260</v>
      </c>
      <c r="D229" s="13" t="s">
        <v>9</v>
      </c>
      <c r="E229" s="13">
        <v>1</v>
      </c>
      <c r="F229" s="14"/>
      <c r="G229" s="4"/>
      <c r="H229" s="4">
        <f t="shared" si="7"/>
        <v>0</v>
      </c>
      <c r="I229" s="4">
        <f>G229*E229</f>
        <v>0</v>
      </c>
      <c r="J229" s="73">
        <f>H229*E229</f>
        <v>0</v>
      </c>
    </row>
    <row r="230" spans="1:10" ht="18" customHeight="1" x14ac:dyDescent="0.25">
      <c r="A230" s="80" t="s">
        <v>499</v>
      </c>
      <c r="B230" s="15"/>
      <c r="C230" s="17" t="s">
        <v>262</v>
      </c>
      <c r="D230" s="13" t="s">
        <v>9</v>
      </c>
      <c r="E230" s="13">
        <v>1</v>
      </c>
      <c r="F230" s="14"/>
      <c r="G230" s="4"/>
      <c r="H230" s="4">
        <f t="shared" si="7"/>
        <v>0</v>
      </c>
      <c r="I230" s="4">
        <f>G230*E230</f>
        <v>0</v>
      </c>
      <c r="J230" s="73">
        <f>H230*E230</f>
        <v>0</v>
      </c>
    </row>
    <row r="231" spans="1:10" ht="18" customHeight="1" x14ac:dyDescent="0.25">
      <c r="A231" s="80" t="s">
        <v>500</v>
      </c>
      <c r="B231" s="15"/>
      <c r="C231" s="17" t="s">
        <v>261</v>
      </c>
      <c r="D231" s="13" t="s">
        <v>9</v>
      </c>
      <c r="E231" s="13">
        <v>1</v>
      </c>
      <c r="F231" s="14"/>
      <c r="G231" s="4"/>
      <c r="H231" s="4">
        <f t="shared" si="7"/>
        <v>0</v>
      </c>
      <c r="I231" s="4">
        <f>G231*E231</f>
        <v>0</v>
      </c>
      <c r="J231" s="73">
        <f>H231*E231</f>
        <v>0</v>
      </c>
    </row>
    <row r="232" spans="1:10" ht="18" customHeight="1" x14ac:dyDescent="0.25">
      <c r="A232" s="80" t="s">
        <v>501</v>
      </c>
      <c r="B232" s="15"/>
      <c r="C232" s="17" t="s">
        <v>281</v>
      </c>
      <c r="D232" s="13" t="s">
        <v>9</v>
      </c>
      <c r="E232" s="13">
        <v>1</v>
      </c>
      <c r="F232" s="14"/>
      <c r="G232" s="4"/>
      <c r="H232" s="4">
        <f t="shared" si="7"/>
        <v>0</v>
      </c>
      <c r="I232" s="4">
        <f>G232*E232</f>
        <v>0</v>
      </c>
      <c r="J232" s="73">
        <f>H232*E232</f>
        <v>0</v>
      </c>
    </row>
    <row r="233" spans="1:10" ht="18" customHeight="1" x14ac:dyDescent="0.25">
      <c r="A233" s="80" t="s">
        <v>502</v>
      </c>
      <c r="B233" s="15"/>
      <c r="C233" s="17" t="s">
        <v>282</v>
      </c>
      <c r="D233" s="13" t="s">
        <v>9</v>
      </c>
      <c r="E233" s="13">
        <v>1</v>
      </c>
      <c r="F233" s="14"/>
      <c r="G233" s="4"/>
      <c r="H233" s="4">
        <f t="shared" si="7"/>
        <v>0</v>
      </c>
      <c r="I233" s="4">
        <f>G233*E233</f>
        <v>0</v>
      </c>
      <c r="J233" s="73">
        <f>H233*E233</f>
        <v>0</v>
      </c>
    </row>
    <row r="234" spans="1:10" ht="18" customHeight="1" x14ac:dyDescent="0.25">
      <c r="A234" s="80" t="s">
        <v>503</v>
      </c>
      <c r="B234" s="15"/>
      <c r="C234" s="17" t="s">
        <v>283</v>
      </c>
      <c r="D234" s="13" t="s">
        <v>9</v>
      </c>
      <c r="E234" s="13">
        <v>1</v>
      </c>
      <c r="F234" s="14"/>
      <c r="G234" s="4"/>
      <c r="H234" s="4">
        <f t="shared" si="7"/>
        <v>0</v>
      </c>
      <c r="I234" s="4">
        <f>G234*E234</f>
        <v>0</v>
      </c>
      <c r="J234" s="73">
        <f>H234*E234</f>
        <v>0</v>
      </c>
    </row>
    <row r="235" spans="1:10" ht="18" customHeight="1" thickBot="1" x14ac:dyDescent="0.3">
      <c r="A235" s="81" t="s">
        <v>504</v>
      </c>
      <c r="B235" s="82"/>
      <c r="C235" s="83" t="s">
        <v>284</v>
      </c>
      <c r="D235" s="84" t="s">
        <v>9</v>
      </c>
      <c r="E235" s="84">
        <v>1</v>
      </c>
      <c r="F235" s="85"/>
      <c r="G235" s="86"/>
      <c r="H235" s="86">
        <f t="shared" si="7"/>
        <v>0</v>
      </c>
      <c r="I235" s="86">
        <f>G235*E235</f>
        <v>0</v>
      </c>
      <c r="J235" s="87">
        <f>H235*E235</f>
        <v>0</v>
      </c>
    </row>
    <row r="236" spans="1:10" ht="18" customHeight="1" thickBot="1" x14ac:dyDescent="0.3">
      <c r="A236" s="23"/>
      <c r="B236" s="23"/>
      <c r="C236" s="23"/>
      <c r="D236" s="31"/>
      <c r="E236" s="23"/>
      <c r="F236" s="23"/>
      <c r="G236" s="23"/>
      <c r="H236" s="24" t="s">
        <v>505</v>
      </c>
      <c r="I236" s="5">
        <f>SUM(I10:I235)</f>
        <v>0</v>
      </c>
      <c r="J236" s="6">
        <f>SUM(J10:J235)</f>
        <v>0</v>
      </c>
    </row>
    <row r="237" spans="1:10" ht="18" customHeight="1" x14ac:dyDescent="0.25">
      <c r="A237" s="23"/>
      <c r="B237" s="23"/>
      <c r="C237" s="23"/>
      <c r="D237" s="31"/>
      <c r="E237" s="23"/>
      <c r="F237" s="23"/>
      <c r="G237" s="23"/>
      <c r="H237" s="23"/>
      <c r="I237" s="23"/>
      <c r="J237" s="23"/>
    </row>
    <row r="238" spans="1:10" ht="18" customHeight="1" x14ac:dyDescent="0.25">
      <c r="A238" s="23"/>
      <c r="B238" s="23"/>
      <c r="C238" s="23"/>
      <c r="D238" s="31"/>
      <c r="E238" s="23"/>
      <c r="F238" s="23"/>
      <c r="G238" s="23"/>
      <c r="H238" s="23"/>
      <c r="I238" s="23"/>
      <c r="J238" s="23"/>
    </row>
    <row r="239" spans="1:10" ht="18" customHeight="1" x14ac:dyDescent="0.25">
      <c r="A239" s="58"/>
      <c r="B239" s="59"/>
      <c r="C239" s="58"/>
      <c r="D239" s="60"/>
      <c r="E239" s="60"/>
      <c r="F239" s="60"/>
      <c r="G239" s="58" t="s">
        <v>117</v>
      </c>
      <c r="H239" s="60"/>
      <c r="I239" s="60"/>
      <c r="J239" s="60"/>
    </row>
    <row r="240" spans="1:10" ht="18" customHeight="1" x14ac:dyDescent="0.25">
      <c r="A240" s="23"/>
      <c r="B240" s="61"/>
      <c r="C240" s="58"/>
      <c r="D240" s="60"/>
      <c r="E240" s="60"/>
      <c r="F240" s="60"/>
      <c r="G240" s="92" t="s">
        <v>510</v>
      </c>
      <c r="H240" s="92"/>
      <c r="I240" s="92"/>
      <c r="J240" s="92"/>
    </row>
    <row r="241" spans="1:9" ht="18" customHeight="1" x14ac:dyDescent="0.25">
      <c r="A241" s="88" t="s">
        <v>511</v>
      </c>
      <c r="B241" s="89" t="s">
        <v>512</v>
      </c>
      <c r="C241" s="90"/>
      <c r="D241" s="91"/>
      <c r="E241" s="90"/>
      <c r="F241" s="90"/>
      <c r="G241" s="90"/>
      <c r="H241" s="90"/>
      <c r="I241" s="90"/>
    </row>
    <row r="242" spans="1:9" ht="18" customHeight="1" x14ac:dyDescent="0.25"/>
    <row r="243" spans="1:9" ht="18" customHeight="1" x14ac:dyDescent="0.25">
      <c r="A243" s="58"/>
    </row>
    <row r="244" spans="1:9" ht="84" customHeight="1" x14ac:dyDescent="0.25"/>
    <row r="245" spans="1:9" ht="15.75" customHeight="1" x14ac:dyDescent="0.25"/>
    <row r="246" spans="1:9" ht="18" customHeight="1" x14ac:dyDescent="0.25"/>
  </sheetData>
  <mergeCells count="8">
    <mergeCell ref="G240:J240"/>
    <mergeCell ref="A8:J8"/>
    <mergeCell ref="H1:J1"/>
    <mergeCell ref="A3:B3"/>
    <mergeCell ref="A4:B4"/>
    <mergeCell ref="C3:G3"/>
    <mergeCell ref="H3:I3"/>
    <mergeCell ref="H4:I4"/>
  </mergeCells>
  <phoneticPr fontId="3" type="noConversion"/>
  <conditionalFormatting sqref="H74:J100 H10:J72 H102:J120 H125:J155 H157:J172 H174:H182 H198:J235">
    <cfRule type="cellIs" dxfId="6" priority="16" operator="equal">
      <formula>0</formula>
    </cfRule>
  </conditionalFormatting>
  <conditionalFormatting sqref="I174:J182">
    <cfRule type="cellIs" dxfId="5" priority="9" operator="equal">
      <formula>0</formula>
    </cfRule>
  </conditionalFormatting>
  <conditionalFormatting sqref="H184:J189">
    <cfRule type="cellIs" dxfId="4" priority="8" operator="equal">
      <formula>0</formula>
    </cfRule>
  </conditionalFormatting>
  <conditionalFormatting sqref="I236:J236">
    <cfRule type="cellIs" dxfId="3" priority="5" operator="equal">
      <formula>0</formula>
    </cfRule>
  </conditionalFormatting>
  <conditionalFormatting sqref="H122:J124">
    <cfRule type="cellIs" dxfId="2" priority="3" operator="equal">
      <formula>0</formula>
    </cfRule>
  </conditionalFormatting>
  <conditionalFormatting sqref="H191:J196">
    <cfRule type="cellIs" dxfId="1" priority="2" operator="equal">
      <formula>0</formula>
    </cfRule>
  </conditionalFormatting>
  <conditionalFormatting sqref="J54:J72">
    <cfRule type="cellIs" dxfId="0" priority="1" operator="equal">
      <formula>0</formula>
    </cfRule>
  </conditionalFormatting>
  <pageMargins left="0.47244094488188981" right="0.43307086614173229" top="0.51181102362204722" bottom="0.39370078740157483" header="0.23622047244094491" footer="0.23622047244094491"/>
  <pageSetup paperSize="9" scale="96" fitToHeight="0" orientation="landscape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Zaopatrzenie</dc:creator>
  <cp:lastModifiedBy>Agnieszka</cp:lastModifiedBy>
  <cp:lastPrinted>2022-06-27T07:34:46Z</cp:lastPrinted>
  <dcterms:created xsi:type="dcterms:W3CDTF">2009-08-10T07:27:30Z</dcterms:created>
  <dcterms:modified xsi:type="dcterms:W3CDTF">2022-06-27T07:34:59Z</dcterms:modified>
</cp:coreProperties>
</file>